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pel\Downloads\"/>
    </mc:Choice>
  </mc:AlternateContent>
  <xr:revisionPtr revIDLastSave="0" documentId="8_{FF281F20-8362-44F4-89B4-9F47182A002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Konkurs dla uczniów szkół pod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2" i="1"/>
  <c r="I8" i="1"/>
  <c r="I9" i="1"/>
  <c r="I10" i="1"/>
  <c r="I11" i="1"/>
  <c r="I12" i="1"/>
  <c r="I13" i="1"/>
  <c r="H3" i="1"/>
  <c r="I3" i="1" s="1"/>
  <c r="H4" i="1"/>
  <c r="I4" i="1" s="1"/>
  <c r="H5" i="1"/>
  <c r="I5" i="1" s="1"/>
  <c r="H6" i="1"/>
  <c r="I6" i="1" s="1"/>
  <c r="H7" i="1"/>
  <c r="H8" i="1"/>
  <c r="H9" i="1"/>
  <c r="H10" i="1"/>
  <c r="H11" i="1"/>
  <c r="H12" i="1"/>
  <c r="H13" i="1"/>
  <c r="H14" i="1"/>
  <c r="I14" i="1" s="1"/>
  <c r="H2" i="1"/>
</calcChain>
</file>

<file path=xl/sharedStrings.xml><?xml version="1.0" encoding="utf-8"?>
<sst xmlns="http://schemas.openxmlformats.org/spreadsheetml/2006/main" count="37" uniqueCount="37">
  <si>
    <t>Lp.</t>
  </si>
  <si>
    <t>Imię</t>
  </si>
  <si>
    <t>Nazwisko</t>
  </si>
  <si>
    <t>Zadanie 1</t>
  </si>
  <si>
    <t>Zadanie 2</t>
  </si>
  <si>
    <t>Zadanie 3</t>
  </si>
  <si>
    <t>Zadanie 4</t>
  </si>
  <si>
    <t>Łącznie</t>
  </si>
  <si>
    <t>Drugi etap TAK/NIE</t>
  </si>
  <si>
    <t xml:space="preserve">Adam </t>
  </si>
  <si>
    <t>Pierwszy</t>
  </si>
  <si>
    <t xml:space="preserve">Marlena </t>
  </si>
  <si>
    <t>Wysoka</t>
  </si>
  <si>
    <t>Katarzyna</t>
  </si>
  <si>
    <t>Zdolna</t>
  </si>
  <si>
    <t>Jan</t>
  </si>
  <si>
    <t>Przystojny</t>
  </si>
  <si>
    <t>Ireneusz</t>
  </si>
  <si>
    <t>Energiczny</t>
  </si>
  <si>
    <t>Beata</t>
  </si>
  <si>
    <t>Cierpliwa</t>
  </si>
  <si>
    <t>Arkadiusz</t>
  </si>
  <si>
    <t>Małomówny</t>
  </si>
  <si>
    <t>Czesław</t>
  </si>
  <si>
    <t>Zaczytany</t>
  </si>
  <si>
    <t>Hanna</t>
  </si>
  <si>
    <t>Ciekawa</t>
  </si>
  <si>
    <t>Bolesław</t>
  </si>
  <si>
    <t>Pracowity</t>
  </si>
  <si>
    <t>Tomasz</t>
  </si>
  <si>
    <t>Niecierpliwy</t>
  </si>
  <si>
    <t xml:space="preserve">Łukasz </t>
  </si>
  <si>
    <t>Koleżeński</t>
  </si>
  <si>
    <t xml:space="preserve">Malina </t>
  </si>
  <si>
    <t>Pomocna</t>
  </si>
  <si>
    <t>Maksymalna liczba punktów</t>
  </si>
  <si>
    <t>Liczba osób zakwalifikowanych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</si>
</sst>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4D79B"/>
        <bgColor rgb="FFC4D79B"/>
      </patternFill>
    </fill>
    <fill>
      <patternFill patternType="solid">
        <fgColor rgb="FFEBF1DE"/>
        <bgColor rgb="FFEBF1DE"/>
      </patternFill>
    </fill>
    <fill>
      <patternFill patternType="solid">
        <fgColor rgb="FFFCD5B4"/>
        <bgColor rgb="FFFCD5B4"/>
      </patternFill>
    </fill>
    <fill>
      <patternFill patternType="solid">
        <fgColor rgb="FFDCE6F1"/>
        <bgColor rgb="FFDCE6F1"/>
      </patternFill>
    </fill>
  </fills>
  <borders count="13">
    <border>
      <left/>
      <right/>
      <top/>
      <bottom/>
      <diagonal/>
    </border>
    <border>
      <left style="thick">
        <color rgb="FF31869B"/>
      </left>
      <right style="thin">
        <color rgb="FF31869B"/>
      </right>
      <top style="thick">
        <color rgb="FF31869B"/>
      </top>
      <bottom style="thick">
        <color rgb="FF31869B"/>
      </bottom>
      <diagonal/>
    </border>
    <border>
      <left style="thin">
        <color rgb="FF31869B"/>
      </left>
      <right style="thin">
        <color rgb="FF31869B"/>
      </right>
      <top style="thick">
        <color rgb="FF31869B"/>
      </top>
      <bottom style="thick">
        <color rgb="FF31869B"/>
      </bottom>
      <diagonal/>
    </border>
    <border>
      <left style="thick">
        <color rgb="FF31869B"/>
      </left>
      <right style="thin">
        <color rgb="FF31869B"/>
      </right>
      <top/>
      <bottom style="thin">
        <color rgb="FF31869B"/>
      </bottom>
      <diagonal/>
    </border>
    <border>
      <left style="thin">
        <color rgb="FF31869B"/>
      </left>
      <right style="thin">
        <color rgb="FF31869B"/>
      </right>
      <top/>
      <bottom style="thin">
        <color rgb="FF31869B"/>
      </bottom>
      <diagonal/>
    </border>
    <border>
      <left style="thin">
        <color rgb="FF31869B"/>
      </left>
      <right/>
      <top/>
      <bottom style="thin">
        <color rgb="FF31869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31869B"/>
      </left>
      <right/>
      <top/>
      <bottom/>
      <diagonal/>
    </border>
    <border>
      <left style="thick">
        <color rgb="FF31869B"/>
      </left>
      <right style="thin">
        <color rgb="FF31869B"/>
      </right>
      <top style="thin">
        <color rgb="FF31869B"/>
      </top>
      <bottom style="thin">
        <color rgb="FF31869B"/>
      </bottom>
      <diagonal/>
    </border>
    <border>
      <left style="thin">
        <color rgb="FF31869B"/>
      </left>
      <right style="thin">
        <color rgb="FF31869B"/>
      </right>
      <top style="thin">
        <color rgb="FF31869B"/>
      </top>
      <bottom style="thin">
        <color rgb="FF31869B"/>
      </bottom>
      <diagonal/>
    </border>
    <border>
      <left style="thick">
        <color rgb="FF31869B"/>
      </left>
      <right style="thin">
        <color rgb="FF31869B"/>
      </right>
      <top style="thin">
        <color rgb="FF31869B"/>
      </top>
      <bottom style="thick">
        <color rgb="FF31869B"/>
      </bottom>
      <diagonal/>
    </border>
    <border>
      <left style="thin">
        <color rgb="FF31869B"/>
      </left>
      <right style="thin">
        <color rgb="FF31869B"/>
      </right>
      <top style="thin">
        <color rgb="FF31869B"/>
      </top>
      <bottom style="thick">
        <color rgb="FF31869B"/>
      </bottom>
      <diagonal/>
    </border>
    <border>
      <left style="thin">
        <color rgb="FF31869B"/>
      </left>
      <right style="thick">
        <color rgb="FF31869B"/>
      </right>
      <top style="thick">
        <color rgb="FF31869B"/>
      </top>
      <bottom style="thick">
        <color rgb="FF31869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0" borderId="4" xfId="0" applyFont="1" applyFill="1" applyBorder="1"/>
    <xf numFmtId="0" fontId="0" fillId="0" borderId="4" xfId="0" applyFill="1" applyBorder="1"/>
    <xf numFmtId="0" fontId="0" fillId="4" borderId="5" xfId="0" applyFill="1" applyBorder="1"/>
    <xf numFmtId="0" fontId="0" fillId="5" borderId="6" xfId="0" applyFill="1" applyBorder="1"/>
    <xf numFmtId="0" fontId="0" fillId="0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0" borderId="9" xfId="0" applyFont="1" applyFill="1" applyBorder="1"/>
    <xf numFmtId="0" fontId="0" fillId="0" borderId="9" xfId="0" applyFill="1" applyBorder="1"/>
    <xf numFmtId="0" fontId="0" fillId="3" borderId="10" xfId="0" applyFill="1" applyBorder="1" applyAlignment="1">
      <alignment horizontal="center"/>
    </xf>
    <xf numFmtId="0" fontId="1" fillId="0" borderId="11" xfId="0" applyFont="1" applyFill="1" applyBorder="1"/>
    <xf numFmtId="0" fontId="0" fillId="0" borderId="11" xfId="0" applyFill="1" applyBorder="1"/>
    <xf numFmtId="0" fontId="1" fillId="2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/>
  </cellXfs>
  <cellStyles count="1">
    <cellStyle name="Normalny" xfId="0" builtinId="0" customBuiltin="1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I8" sqref="I8"/>
    </sheetView>
  </sheetViews>
  <sheetFormatPr defaultRowHeight="14.5" x14ac:dyDescent="0.35"/>
  <cols>
    <col min="1" max="3" width="8.7265625" customWidth="1"/>
    <col min="4" max="4" width="11.26953125" customWidth="1"/>
    <col min="5" max="5" width="12.26953125" customWidth="1"/>
    <col min="6" max="6" width="9.08984375" customWidth="1"/>
    <col min="7" max="7" width="9.26953125" customWidth="1"/>
    <col min="8" max="8" width="9.54296875" customWidth="1"/>
    <col min="9" max="10" width="8.7265625" customWidth="1"/>
    <col min="11" max="11" width="17.1796875" customWidth="1"/>
    <col min="12" max="12" width="8.7265625" customWidth="1"/>
  </cols>
  <sheetData>
    <row r="1" spans="1:11" ht="15.5" thickTop="1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K1" s="17"/>
    </row>
    <row r="2" spans="1:11" ht="15" thickTop="1" x14ac:dyDescent="0.35">
      <c r="A2" s="3">
        <v>1</v>
      </c>
      <c r="B2" s="4" t="s">
        <v>9</v>
      </c>
      <c r="C2" s="4" t="s">
        <v>10</v>
      </c>
      <c r="D2" s="5">
        <v>1</v>
      </c>
      <c r="E2" s="5">
        <v>5</v>
      </c>
      <c r="F2" s="5">
        <v>4</v>
      </c>
      <c r="G2" s="5">
        <v>4</v>
      </c>
      <c r="H2" s="6">
        <f>SUM(D2:G2)</f>
        <v>14</v>
      </c>
      <c r="I2" s="7" t="str">
        <f>IF(H2&gt;=$H$15/2,"TAK","NIE")</f>
        <v>TAK</v>
      </c>
      <c r="J2" s="8"/>
    </row>
    <row r="3" spans="1:11" x14ac:dyDescent="0.35">
      <c r="A3" s="9">
        <v>2</v>
      </c>
      <c r="B3" s="10" t="s">
        <v>11</v>
      </c>
      <c r="C3" s="10" t="s">
        <v>12</v>
      </c>
      <c r="D3" s="11">
        <v>2</v>
      </c>
      <c r="E3" s="11">
        <v>5</v>
      </c>
      <c r="F3" s="11">
        <v>5</v>
      </c>
      <c r="G3" s="11">
        <v>4</v>
      </c>
      <c r="H3" s="6">
        <f t="shared" ref="H3:H14" si="0">SUM(D3:G3)</f>
        <v>16</v>
      </c>
      <c r="I3" s="7" t="str">
        <f>IF(H3&gt;=$H$15/2,"TAK","NIE")</f>
        <v>TAK</v>
      </c>
      <c r="J3" s="8"/>
    </row>
    <row r="4" spans="1:11" x14ac:dyDescent="0.35">
      <c r="A4" s="9">
        <v>3</v>
      </c>
      <c r="B4" s="10" t="s">
        <v>13</v>
      </c>
      <c r="C4" s="10" t="s">
        <v>14</v>
      </c>
      <c r="D4" s="11">
        <v>2</v>
      </c>
      <c r="E4" s="11">
        <v>1</v>
      </c>
      <c r="F4" s="11">
        <v>1</v>
      </c>
      <c r="G4" s="11">
        <v>4</v>
      </c>
      <c r="H4" s="6">
        <f t="shared" si="0"/>
        <v>8</v>
      </c>
      <c r="I4" s="7" t="str">
        <f>IF(H4&gt;=$H$15/2,"TAK","NIE")</f>
        <v>NIE</v>
      </c>
      <c r="J4" s="8"/>
    </row>
    <row r="5" spans="1:11" x14ac:dyDescent="0.35">
      <c r="A5" s="9">
        <v>4</v>
      </c>
      <c r="B5" s="10" t="s">
        <v>15</v>
      </c>
      <c r="C5" s="10" t="s">
        <v>16</v>
      </c>
      <c r="D5" s="11">
        <v>3</v>
      </c>
      <c r="E5" s="11">
        <v>4</v>
      </c>
      <c r="F5" s="11">
        <v>1</v>
      </c>
      <c r="G5" s="11">
        <v>3</v>
      </c>
      <c r="H5" s="6">
        <f t="shared" si="0"/>
        <v>11</v>
      </c>
      <c r="I5" s="7" t="str">
        <f>IF(H5&gt;=$H$15/2,"TAK","NIE")</f>
        <v>TAK</v>
      </c>
      <c r="J5" s="8"/>
    </row>
    <row r="6" spans="1:11" x14ac:dyDescent="0.35">
      <c r="A6" s="9">
        <v>5</v>
      </c>
      <c r="B6" s="10" t="s">
        <v>17</v>
      </c>
      <c r="C6" s="10" t="s">
        <v>18</v>
      </c>
      <c r="D6" s="11">
        <v>3</v>
      </c>
      <c r="E6" s="11">
        <v>1</v>
      </c>
      <c r="F6" s="11">
        <v>2</v>
      </c>
      <c r="G6" s="11">
        <v>3</v>
      </c>
      <c r="H6" s="6">
        <f t="shared" si="0"/>
        <v>9</v>
      </c>
      <c r="I6" s="7" t="str">
        <f>IF(H6&gt;=$H$15/2,"TAK","NIE")</f>
        <v>NIE</v>
      </c>
      <c r="J6" s="8"/>
    </row>
    <row r="7" spans="1:11" x14ac:dyDescent="0.35">
      <c r="A7" s="9">
        <v>6</v>
      </c>
      <c r="B7" s="10" t="s">
        <v>19</v>
      </c>
      <c r="C7" s="10" t="s">
        <v>20</v>
      </c>
      <c r="D7" s="11">
        <v>5</v>
      </c>
      <c r="E7" s="11">
        <v>1</v>
      </c>
      <c r="F7" s="11">
        <v>5</v>
      </c>
      <c r="G7" s="11">
        <v>1</v>
      </c>
      <c r="H7" s="6">
        <f t="shared" si="0"/>
        <v>12</v>
      </c>
      <c r="I7" s="7" t="str">
        <f>IF(H7&gt;=$H$15/2,"TAK","NIE")</f>
        <v>TAK</v>
      </c>
      <c r="J7" s="8"/>
    </row>
    <row r="8" spans="1:11" x14ac:dyDescent="0.35">
      <c r="A8" s="9">
        <v>7</v>
      </c>
      <c r="B8" s="10" t="s">
        <v>21</v>
      </c>
      <c r="C8" s="10" t="s">
        <v>22</v>
      </c>
      <c r="D8" s="11">
        <v>2</v>
      </c>
      <c r="E8" s="11">
        <v>2</v>
      </c>
      <c r="F8" s="11">
        <v>4</v>
      </c>
      <c r="G8" s="11">
        <v>3</v>
      </c>
      <c r="H8" s="6">
        <f t="shared" si="0"/>
        <v>11</v>
      </c>
      <c r="I8" s="7" t="str">
        <f>IF(H8&gt;=$H$15/2,"TAK","NIE")</f>
        <v>TAK</v>
      </c>
      <c r="J8" s="8"/>
    </row>
    <row r="9" spans="1:11" x14ac:dyDescent="0.35">
      <c r="A9" s="9">
        <v>8</v>
      </c>
      <c r="B9" s="10" t="s">
        <v>23</v>
      </c>
      <c r="C9" s="10" t="s">
        <v>24</v>
      </c>
      <c r="D9" s="11">
        <v>3</v>
      </c>
      <c r="E9" s="11">
        <v>2</v>
      </c>
      <c r="F9" s="11">
        <v>1</v>
      </c>
      <c r="G9" s="11">
        <v>2</v>
      </c>
      <c r="H9" s="6">
        <f t="shared" si="0"/>
        <v>8</v>
      </c>
      <c r="I9" s="7" t="str">
        <f>IF(H9&gt;=$H$15/2,"TAK","NIE")</f>
        <v>NIE</v>
      </c>
      <c r="J9" s="8"/>
    </row>
    <row r="10" spans="1:11" x14ac:dyDescent="0.35">
      <c r="A10" s="9">
        <v>9</v>
      </c>
      <c r="B10" s="10" t="s">
        <v>25</v>
      </c>
      <c r="C10" s="10" t="s">
        <v>26</v>
      </c>
      <c r="D10" s="11">
        <v>2</v>
      </c>
      <c r="E10" s="11">
        <v>5</v>
      </c>
      <c r="F10" s="11">
        <v>2</v>
      </c>
      <c r="G10" s="11">
        <v>3</v>
      </c>
      <c r="H10" s="6">
        <f t="shared" si="0"/>
        <v>12</v>
      </c>
      <c r="I10" s="7" t="str">
        <f>IF(H10&gt;=$H$15/2,"TAK","NIE")</f>
        <v>TAK</v>
      </c>
      <c r="J10" s="8"/>
    </row>
    <row r="11" spans="1:11" x14ac:dyDescent="0.35">
      <c r="A11" s="9">
        <v>10</v>
      </c>
      <c r="B11" s="10" t="s">
        <v>27</v>
      </c>
      <c r="C11" s="10" t="s">
        <v>28</v>
      </c>
      <c r="D11" s="11">
        <v>2</v>
      </c>
      <c r="E11" s="11">
        <v>4</v>
      </c>
      <c r="F11" s="11">
        <v>3</v>
      </c>
      <c r="G11" s="11">
        <v>4</v>
      </c>
      <c r="H11" s="6">
        <f t="shared" si="0"/>
        <v>13</v>
      </c>
      <c r="I11" s="7" t="str">
        <f>IF(H11&gt;=$H$15/2,"TAK","NIE")</f>
        <v>TAK</v>
      </c>
      <c r="J11" s="8"/>
    </row>
    <row r="12" spans="1:11" x14ac:dyDescent="0.35">
      <c r="A12" s="9">
        <v>11</v>
      </c>
      <c r="B12" s="10" t="s">
        <v>29</v>
      </c>
      <c r="C12" s="10" t="s">
        <v>30</v>
      </c>
      <c r="D12" s="11">
        <v>2</v>
      </c>
      <c r="E12" s="11">
        <v>3</v>
      </c>
      <c r="F12" s="11">
        <v>1</v>
      </c>
      <c r="G12" s="11">
        <v>2</v>
      </c>
      <c r="H12" s="6">
        <f t="shared" si="0"/>
        <v>8</v>
      </c>
      <c r="I12" s="7" t="str">
        <f>IF(H12&gt;=$H$15/2,"TAK","NIE")</f>
        <v>NIE</v>
      </c>
      <c r="J12" s="8"/>
    </row>
    <row r="13" spans="1:11" x14ac:dyDescent="0.35">
      <c r="A13" s="9">
        <v>12</v>
      </c>
      <c r="B13" s="10" t="s">
        <v>31</v>
      </c>
      <c r="C13" s="10" t="s">
        <v>32</v>
      </c>
      <c r="D13" s="11">
        <v>3</v>
      </c>
      <c r="E13" s="11">
        <v>2</v>
      </c>
      <c r="F13" s="11">
        <v>3</v>
      </c>
      <c r="G13" s="11">
        <v>3</v>
      </c>
      <c r="H13" s="6">
        <f t="shared" si="0"/>
        <v>11</v>
      </c>
      <c r="I13" s="7" t="str">
        <f>IF(H13&gt;=$H$15/2,"TAK","NIE")</f>
        <v>TAK</v>
      </c>
      <c r="J13" s="8"/>
    </row>
    <row r="14" spans="1:11" ht="15" thickBot="1" x14ac:dyDescent="0.4">
      <c r="A14" s="12">
        <v>13</v>
      </c>
      <c r="B14" s="13" t="s">
        <v>33</v>
      </c>
      <c r="C14" s="13" t="s">
        <v>34</v>
      </c>
      <c r="D14" s="14">
        <v>4</v>
      </c>
      <c r="E14" s="14">
        <v>2</v>
      </c>
      <c r="F14" s="14">
        <v>3</v>
      </c>
      <c r="G14" s="14">
        <v>4</v>
      </c>
      <c r="H14" s="6">
        <f t="shared" si="0"/>
        <v>13</v>
      </c>
      <c r="I14" s="7" t="str">
        <f>IF(H14&gt;=$H$15/2,"TAK","NIE")</f>
        <v>TAK</v>
      </c>
      <c r="J14" s="8"/>
    </row>
    <row r="15" spans="1:11" ht="15.5" thickTop="1" thickBot="1" x14ac:dyDescent="0.4">
      <c r="A15" s="16" t="s">
        <v>35</v>
      </c>
      <c r="B15" s="16"/>
      <c r="C15" s="16"/>
      <c r="D15" s="16"/>
      <c r="E15" s="16"/>
      <c r="F15" s="16"/>
      <c r="G15" s="16"/>
      <c r="H15" s="15">
        <v>20</v>
      </c>
    </row>
    <row r="16" spans="1:11" ht="15.5" thickTop="1" thickBot="1" x14ac:dyDescent="0.4">
      <c r="A16" s="16" t="s">
        <v>36</v>
      </c>
      <c r="B16" s="16"/>
      <c r="C16" s="16"/>
      <c r="D16" s="16"/>
      <c r="E16" s="16"/>
      <c r="F16" s="16"/>
      <c r="G16" s="16"/>
      <c r="H16" s="15"/>
    </row>
    <row r="17" ht="15" thickTop="1" x14ac:dyDescent="0.35"/>
  </sheetData>
  <mergeCells count="2">
    <mergeCell ref="A15:G15"/>
    <mergeCell ref="A16:G16"/>
  </mergeCells>
  <conditionalFormatting sqref="I2:I14">
    <cfRule type="cellIs" dxfId="0" priority="1" operator="equal">
      <formula>"TAK"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Konkurs dla uczniów szkół podst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Kacper Drużdżel</cp:lastModifiedBy>
  <dcterms:created xsi:type="dcterms:W3CDTF">2014-11-19T21:33:12Z</dcterms:created>
  <dcterms:modified xsi:type="dcterms:W3CDTF">2023-02-23T19:48:36Z</dcterms:modified>
</cp:coreProperties>
</file>