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Dropbox\Mój komputer (LAPTOP-UMPKKGDF)\Downloads\1RMi22LoDsT4we7pBTDBznh4UCMRodDg\"/>
    </mc:Choice>
  </mc:AlternateContent>
  <xr:revisionPtr revIDLastSave="0" documentId="13_ncr:1_{44221D19-5B57-43A3-9E46-3FA989CBFED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olaczenia" sheetId="1" r:id="rId1"/>
  </sheets>
  <definedNames>
    <definedName name="_xlnm._FilterDatabase" localSheetId="0" hidden="1">polaczenia!$K:$K</definedName>
    <definedName name="_xlnm.Extract" localSheetId="0">polaczenia!$O$11</definedName>
  </definedNames>
  <calcPr calcId="181029"/>
  <pivotCaches>
    <pivotCache cacheId="0" r:id="rId2"/>
    <pivotCache cacheId="1" r:id="rId3"/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2" i="1"/>
</calcChain>
</file>

<file path=xl/sharedStrings.xml><?xml version="1.0" encoding="utf-8"?>
<sst xmlns="http://schemas.openxmlformats.org/spreadsheetml/2006/main" count="528" uniqueCount="227">
  <si>
    <t>typ_rozmowy</t>
  </si>
  <si>
    <t>miasto_wych</t>
  </si>
  <si>
    <t>wojewodztwo_wych</t>
  </si>
  <si>
    <t>miasto_przych</t>
  </si>
  <si>
    <t>wojewodztwo_przych</t>
  </si>
  <si>
    <t>data</t>
  </si>
  <si>
    <t>godzina</t>
  </si>
  <si>
    <t>czas_rozmowy</t>
  </si>
  <si>
    <t>WOJ2week</t>
  </si>
  <si>
    <t>Krobia</t>
  </si>
  <si>
    <t>Wielkopolskie</t>
  </si>
  <si>
    <t>WOJ1norm</t>
  </si>
  <si>
    <t>Lubelskie</t>
  </si>
  <si>
    <t>Limanowa</t>
  </si>
  <si>
    <t>Mazowieckie</t>
  </si>
  <si>
    <t>Starachowice</t>
  </si>
  <si>
    <t>WOJ2norm</t>
  </si>
  <si>
    <t>Nowa Ruda</t>
  </si>
  <si>
    <t>Lubuskie</t>
  </si>
  <si>
    <t>WOJ0week</t>
  </si>
  <si>
    <t>Zachodniopomorskie</t>
  </si>
  <si>
    <t>Sanok</t>
  </si>
  <si>
    <t>Podkarpackie</t>
  </si>
  <si>
    <t>Nisko</t>
  </si>
  <si>
    <t>Goraj</t>
  </si>
  <si>
    <t>DOM1norm</t>
  </si>
  <si>
    <t>WOJ0norm</t>
  </si>
  <si>
    <t>Kujawsko-Pomorskie</t>
  </si>
  <si>
    <t>Gorlice</t>
  </si>
  <si>
    <t>Mielno</t>
  </si>
  <si>
    <t>Przasnysz</t>
  </si>
  <si>
    <t>MIA0norm</t>
  </si>
  <si>
    <t>Daleszyce</t>
  </si>
  <si>
    <t>Dubiecko</t>
  </si>
  <si>
    <t>Cieszyn</t>
  </si>
  <si>
    <t>Rawicz</t>
  </si>
  <si>
    <t>DOM1week</t>
  </si>
  <si>
    <t>Osieczna</t>
  </si>
  <si>
    <t>WOJ1week</t>
  </si>
  <si>
    <t>Witnica</t>
  </si>
  <si>
    <t>Sierpc</t>
  </si>
  <si>
    <t>Mogilno</t>
  </si>
  <si>
    <t>Brzeg</t>
  </si>
  <si>
    <t>Opolskie</t>
  </si>
  <si>
    <t>Brodnica</t>
  </si>
  <si>
    <t>Piaseczno</t>
  </si>
  <si>
    <t>Frampol</t>
  </si>
  <si>
    <t>Kargowa</t>
  </si>
  <si>
    <t>Drawno</t>
  </si>
  <si>
    <t>Sosnowiec</t>
  </si>
  <si>
    <t>MIA1norm</t>
  </si>
  <si>
    <t>Parczew</t>
  </si>
  <si>
    <t>Krasnystaw</t>
  </si>
  <si>
    <t>MIA2norm</t>
  </si>
  <si>
    <t>Puszczykowo</t>
  </si>
  <si>
    <t>Wejherowo</t>
  </si>
  <si>
    <t>Pomorskie</t>
  </si>
  <si>
    <t>Szlichtyngowa</t>
  </si>
  <si>
    <t>Drohiczyn</t>
  </si>
  <si>
    <t>Podlaskie</t>
  </si>
  <si>
    <t>Bielawa</t>
  </si>
  <si>
    <t>Ogrodzieniec</t>
  </si>
  <si>
    <t>Jastrowie</t>
  </si>
  <si>
    <t>Grodzisk Mazowiecki</t>
  </si>
  <si>
    <t>Wolbrom</t>
  </si>
  <si>
    <t>Narol</t>
  </si>
  <si>
    <t>Lewin Brzeski</t>
  </si>
  <si>
    <t>Kamionka</t>
  </si>
  <si>
    <t>Pobiedziska</t>
  </si>
  <si>
    <t>Kalisz Pomorski</t>
  </si>
  <si>
    <t>Stawiszyn</t>
  </si>
  <si>
    <t>Orzysz</t>
  </si>
  <si>
    <t>Bychawa</t>
  </si>
  <si>
    <t>Nowe Miasto Lubawskie</t>
  </si>
  <si>
    <t>Brzostek</t>
  </si>
  <si>
    <t>Grodzisk Wielkopolski</t>
  </si>
  <si>
    <t>Katowice</t>
  </si>
  <si>
    <t>Szamocin</t>
  </si>
  <si>
    <t>Wadowice</t>
  </si>
  <si>
    <t>Rypin</t>
  </si>
  <si>
    <t>Oleszyce</t>
  </si>
  <si>
    <t>Radymno</t>
  </si>
  <si>
    <t>Kcynia</t>
  </si>
  <si>
    <t>Szczecinek</t>
  </si>
  <si>
    <t>Golina</t>
  </si>
  <si>
    <t>Cedynia</t>
  </si>
  <si>
    <t>Sztum</t>
  </si>
  <si>
    <t>Gniewkowo</t>
  </si>
  <si>
    <t>Brzeszcze</t>
  </si>
  <si>
    <t>Koluszki</t>
  </si>
  <si>
    <t>Ropczyce</t>
  </si>
  <si>
    <t>Pyrzyce</t>
  </si>
  <si>
    <t>Torzym</t>
  </si>
  <si>
    <t>Tykocin</t>
  </si>
  <si>
    <t>Nysa</t>
  </si>
  <si>
    <t>Stargard</t>
  </si>
  <si>
    <t>DOM2norm</t>
  </si>
  <si>
    <t>Janikowo</t>
  </si>
  <si>
    <t>Brzeziny</t>
  </si>
  <si>
    <t>Zwierzyniec</t>
  </si>
  <si>
    <t>Nowy Targ</t>
  </si>
  <si>
    <t>Byczyna</t>
  </si>
  <si>
    <t>Zalewo</t>
  </si>
  <si>
    <t>Jaworzno</t>
  </si>
  <si>
    <t>Solec Kujawski</t>
  </si>
  <si>
    <t>Podlesie</t>
  </si>
  <si>
    <t>Krotoszyn</t>
  </si>
  <si>
    <t>Kielce</t>
  </si>
  <si>
    <t>Tyszowce</t>
  </si>
  <si>
    <t>Mszana Dolna</t>
  </si>
  <si>
    <t>Lubniewice</t>
  </si>
  <si>
    <t>Krzeszowice</t>
  </si>
  <si>
    <t>Wronki</t>
  </si>
  <si>
    <t>Gogolin</t>
  </si>
  <si>
    <t>Golczewo</t>
  </si>
  <si>
    <t>MIA2week</t>
  </si>
  <si>
    <t>Biecz</t>
  </si>
  <si>
    <t>Lipiany</t>
  </si>
  <si>
    <t>Etykiety wierszy</t>
  </si>
  <si>
    <t>DOM</t>
  </si>
  <si>
    <t>MIA</t>
  </si>
  <si>
    <t>WOJ</t>
  </si>
  <si>
    <t>Suma końcowa</t>
  </si>
  <si>
    <t>Połączenie między</t>
  </si>
  <si>
    <t>Liczba z Połączenie między</t>
  </si>
  <si>
    <t>Kod trwania rozmowy</t>
  </si>
  <si>
    <t>0</t>
  </si>
  <si>
    <t>1</t>
  </si>
  <si>
    <t>2</t>
  </si>
  <si>
    <t>Liczba z Kod trwania rozmowy</t>
  </si>
  <si>
    <t>Rodzaj połączenia</t>
  </si>
  <si>
    <t>norm</t>
  </si>
  <si>
    <t>week</t>
  </si>
  <si>
    <t>Liczba z Rodzaj połączenia</t>
  </si>
  <si>
    <t>Miedzyzdroje</t>
  </si>
  <si>
    <t>Kepno</t>
  </si>
  <si>
    <t>Poddebice</t>
  </si>
  <si>
    <t>Wegorzewo</t>
  </si>
  <si>
    <t>Wegliniec</t>
  </si>
  <si>
    <t>Sepopol</t>
  </si>
  <si>
    <t>Lebork</t>
  </si>
  <si>
    <t>Miedzyrzecz</t>
  </si>
  <si>
    <t>Ostrow Lubelski</t>
  </si>
  <si>
    <t>Sulejowek</t>
  </si>
  <si>
    <t>Miejska Gorka</t>
  </si>
  <si>
    <t>Krakow</t>
  </si>
  <si>
    <t>Piastow</t>
  </si>
  <si>
    <t>Goleniow</t>
  </si>
  <si>
    <t>Tomaszow Lubelski</t>
  </si>
  <si>
    <t>Mszczonow</t>
  </si>
  <si>
    <t>Ostrow Wielkopolski</t>
  </si>
  <si>
    <t>Sierakow</t>
  </si>
  <si>
    <t>Rzeszow</t>
  </si>
  <si>
    <t>Radkow</t>
  </si>
  <si>
    <t>Andrychow</t>
  </si>
  <si>
    <t>Sulechow</t>
  </si>
  <si>
    <t>Wasilkow</t>
  </si>
  <si>
    <t>Sulejow</t>
  </si>
  <si>
    <t>Nowogrod</t>
  </si>
  <si>
    <t>Ulanow</t>
  </si>
  <si>
    <t>Czchow</t>
  </si>
  <si>
    <t>Radzionkow</t>
  </si>
  <si>
    <t>Rymanow</t>
  </si>
  <si>
    <t>Wachock</t>
  </si>
  <si>
    <t>Elblag</t>
  </si>
  <si>
    <t>Nowy Sacz</t>
  </si>
  <si>
    <t>Kamieniec Zabkowicki</t>
  </si>
  <si>
    <t>Morag</t>
  </si>
  <si>
    <t>Dabrowa Gornicza</t>
  </si>
  <si>
    <t>Mragowo</t>
  </si>
  <si>
    <t>Wasosz</t>
  </si>
  <si>
    <t>Slaskie</t>
  </si>
  <si>
    <t>Swietokrzyskie</t>
  </si>
  <si>
    <t>Srem</t>
  </si>
  <si>
    <t>Dolnoslaskie</t>
  </si>
  <si>
    <t>Murowana Goslina</t>
  </si>
  <si>
    <t>Nowa wies</t>
  </si>
  <si>
    <t>Lodzkie</t>
  </si>
  <si>
    <t>Labiszyn</t>
  </si>
  <si>
    <t>Malopolskie</t>
  </si>
  <si>
    <t>Wolomin</t>
  </si>
  <si>
    <t>Slubice</t>
  </si>
  <si>
    <t>Biala Podlaska</t>
  </si>
  <si>
    <t>Darlowo</t>
  </si>
  <si>
    <t>Naleczow</t>
  </si>
  <si>
    <t>Blaszki</t>
  </si>
  <si>
    <t>Zlotow</t>
  </si>
  <si>
    <t>Dzialdowo</t>
  </si>
  <si>
    <t>Wodzislaw</t>
  </si>
  <si>
    <t>Sokolka</t>
  </si>
  <si>
    <t>Swietochlowice</t>
  </si>
  <si>
    <t>Glogow Malopolski</t>
  </si>
  <si>
    <t>Bialy Bor</t>
  </si>
  <si>
    <t>Myslowice</t>
  </si>
  <si>
    <t>Wloszczowa</t>
  </si>
  <si>
    <t>Biala Piska</t>
  </si>
  <si>
    <t>Czlopa</t>
  </si>
  <si>
    <t>Tluszcz</t>
  </si>
  <si>
    <t>Glogow</t>
  </si>
  <si>
    <t>Slawno</t>
  </si>
  <si>
    <t>Walcz</t>
  </si>
  <si>
    <t>Kolobrzeg</t>
  </si>
  <si>
    <t>Znin</t>
  </si>
  <si>
    <t>Zelechow</t>
  </si>
  <si>
    <t>Zukowo</t>
  </si>
  <si>
    <t>Kozuchow</t>
  </si>
  <si>
    <t>Lezajsk</t>
  </si>
  <si>
    <t>Ciezkowice</t>
  </si>
  <si>
    <t>Ozarow Mazowiecki</t>
  </si>
  <si>
    <t>Ksiaz Wielkopolski</t>
  </si>
  <si>
    <t>Lipinki Luzyckie</t>
  </si>
  <si>
    <t>Wozniki</t>
  </si>
  <si>
    <t>Kozminek</t>
  </si>
  <si>
    <t>Makow Podhalanski</t>
  </si>
  <si>
    <t>Warminsko-Mazurskie</t>
  </si>
  <si>
    <t>Krosno Odrzanskie</t>
  </si>
  <si>
    <t>Kamien Krajenski</t>
  </si>
  <si>
    <t>Lubon</t>
  </si>
  <si>
    <t>Moryn</t>
  </si>
  <si>
    <t>Strumien</t>
  </si>
  <si>
    <t>Insko</t>
  </si>
  <si>
    <t>Lancut</t>
  </si>
  <si>
    <t>Golub-Dobrzyn</t>
  </si>
  <si>
    <t>Lubien Kujawski</t>
  </si>
  <si>
    <t>Radzyn Chelminski</t>
  </si>
  <si>
    <t>Bytom Odrzanski</t>
  </si>
  <si>
    <t>Wlen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</si>
</sst>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49" fontId="0" fillId="0" borderId="0" xfId="0" applyNumberFormat="1"/>
    <xf numFmtId="14" fontId="0" fillId="0" borderId="0" xfId="0" applyNumberFormat="1"/>
    <xf numFmtId="2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czeń" refreshedDate="44895.491061574074" createdVersion="8" refreshedVersion="8" minRefreshableVersion="3" recordCount="100" xr:uid="{00000000-000A-0000-FFFF-FFFF14000000}">
  <cacheSource type="worksheet">
    <worksheetSource ref="A1:I101" sheet="polaczenia"/>
  </cacheSource>
  <cacheFields count="9">
    <cacheField name="typ_rozmowy" numFmtId="49">
      <sharedItems/>
    </cacheField>
    <cacheField name="miasto_wych" numFmtId="49">
      <sharedItems/>
    </cacheField>
    <cacheField name="wojewodztwo_wych" numFmtId="49">
      <sharedItems/>
    </cacheField>
    <cacheField name="miasto_przych" numFmtId="49">
      <sharedItems/>
    </cacheField>
    <cacheField name="wojewodztwo_przych" numFmtId="0">
      <sharedItems/>
    </cacheField>
    <cacheField name="data" numFmtId="14">
      <sharedItems containsSemiMixedTypes="0" containsNonDate="0" containsDate="1" containsString="0" minDate="2010-01-02T00:00:00" maxDate="2010-12-31T00:00:00"/>
    </cacheField>
    <cacheField name="godzina" numFmtId="21">
      <sharedItems containsSemiMixedTypes="0" containsNonDate="0" containsDate="1" containsString="0" minDate="1899-12-30T00:13:55" maxDate="1899-12-30T23:56:38"/>
    </cacheField>
    <cacheField name="czas_rozmowy" numFmtId="21">
      <sharedItems containsSemiMixedTypes="0" containsNonDate="0" containsDate="1" containsString="0" minDate="1899-12-30T00:05:02" maxDate="1899-12-30T02:00:00"/>
    </cacheField>
    <cacheField name="Połączenie między" numFmtId="0">
      <sharedItems count="3">
        <s v="WOJ"/>
        <s v="DOM"/>
        <s v="MI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czeń" refreshedDate="44895.49131435185" createdVersion="8" refreshedVersion="8" minRefreshableVersion="3" recordCount="100" xr:uid="{00000000-000A-0000-FFFF-FFFF17000000}">
  <cacheSource type="worksheet">
    <worksheetSource ref="A1:J101" sheet="polaczenia"/>
  </cacheSource>
  <cacheFields count="10">
    <cacheField name="typ_rozmowy" numFmtId="49">
      <sharedItems/>
    </cacheField>
    <cacheField name="miasto_wych" numFmtId="49">
      <sharedItems/>
    </cacheField>
    <cacheField name="wojewodztwo_wych" numFmtId="49">
      <sharedItems/>
    </cacheField>
    <cacheField name="miasto_przych" numFmtId="49">
      <sharedItems/>
    </cacheField>
    <cacheField name="wojewodztwo_przych" numFmtId="0">
      <sharedItems/>
    </cacheField>
    <cacheField name="data" numFmtId="14">
      <sharedItems containsSemiMixedTypes="0" containsNonDate="0" containsDate="1" containsString="0" minDate="2010-01-02T00:00:00" maxDate="2010-12-31T00:00:00"/>
    </cacheField>
    <cacheField name="godzina" numFmtId="21">
      <sharedItems containsSemiMixedTypes="0" containsNonDate="0" containsDate="1" containsString="0" minDate="1899-12-30T00:13:55" maxDate="1899-12-30T23:56:38"/>
    </cacheField>
    <cacheField name="czas_rozmowy" numFmtId="21">
      <sharedItems containsSemiMixedTypes="0" containsNonDate="0" containsDate="1" containsString="0" minDate="1899-12-30T00:05:02" maxDate="1899-12-30T02:00:00"/>
    </cacheField>
    <cacheField name="Połączenie między" numFmtId="0">
      <sharedItems/>
    </cacheField>
    <cacheField name="Kod trwania rozmowy" numFmtId="0">
      <sharedItems count="3">
        <s v="2"/>
        <s v="1"/>
        <s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czeń" refreshedDate="44895.4916212963" createdVersion="8" refreshedVersion="8" minRefreshableVersion="3" recordCount="100" xr:uid="{00000000-000A-0000-FFFF-FFFF1A000000}">
  <cacheSource type="worksheet">
    <worksheetSource ref="A1:K101" sheet="polaczenia"/>
  </cacheSource>
  <cacheFields count="11">
    <cacheField name="typ_rozmowy" numFmtId="49">
      <sharedItems/>
    </cacheField>
    <cacheField name="miasto_wych" numFmtId="49">
      <sharedItems/>
    </cacheField>
    <cacheField name="wojewodztwo_wych" numFmtId="49">
      <sharedItems/>
    </cacheField>
    <cacheField name="miasto_przych" numFmtId="49">
      <sharedItems/>
    </cacheField>
    <cacheField name="wojewodztwo_przych" numFmtId="0">
      <sharedItems/>
    </cacheField>
    <cacheField name="data" numFmtId="14">
      <sharedItems containsSemiMixedTypes="0" containsNonDate="0" containsDate="1" containsString="0" minDate="2010-01-02T00:00:00" maxDate="2010-12-31T00:00:00"/>
    </cacheField>
    <cacheField name="godzina" numFmtId="21">
      <sharedItems containsSemiMixedTypes="0" containsNonDate="0" containsDate="1" containsString="0" minDate="1899-12-30T00:13:55" maxDate="1899-12-30T23:56:38"/>
    </cacheField>
    <cacheField name="czas_rozmowy" numFmtId="21">
      <sharedItems containsSemiMixedTypes="0" containsNonDate="0" containsDate="1" containsString="0" minDate="1899-12-30T00:05:02" maxDate="1899-12-30T02:00:00"/>
    </cacheField>
    <cacheField name="Połączenie między" numFmtId="0">
      <sharedItems/>
    </cacheField>
    <cacheField name="Kod trwania rozmowy" numFmtId="0">
      <sharedItems/>
    </cacheField>
    <cacheField name="Rodzaj połączenia" numFmtId="0">
      <sharedItems count="2">
        <s v="week"/>
        <s v="nor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s v="WOJ2week"/>
    <s v="Krobia"/>
    <s v="Wielkopolskie"/>
    <s v="Woźniki"/>
    <s v="Śląskie"/>
    <d v="2010-01-02T00:00:00"/>
    <d v="1899-12-30T04:38:49"/>
    <d v="1899-12-30T01:51:04"/>
    <x v="0"/>
  </r>
  <r>
    <s v="WOJ1norm"/>
    <s v="Ostrów Lubelski"/>
    <s v="Lubelskie"/>
    <s v="Limanowa"/>
    <s v="Małopolskie"/>
    <d v="2010-01-04T00:00:00"/>
    <d v="1899-12-30T13:41:06"/>
    <d v="1899-12-30T00:51:29"/>
    <x v="0"/>
  </r>
  <r>
    <s v="WOJ1norm"/>
    <s v="Wołomin"/>
    <s v="Mazowieckie"/>
    <s v="Starachowice"/>
    <s v="Świętokrzyskie"/>
    <d v="2010-01-05T00:00:00"/>
    <d v="1899-12-30T20:40:44"/>
    <d v="1899-12-30T00:41:06"/>
    <x v="0"/>
  </r>
  <r>
    <s v="WOJ2norm"/>
    <s v="Nowa Ruda"/>
    <s v="Dolnośląskie"/>
    <s v="Słubice"/>
    <s v="Lubuskie"/>
    <d v="2010-01-08T00:00:00"/>
    <d v="1899-12-30T13:58:26"/>
    <d v="1899-12-30T01:29:10"/>
    <x v="0"/>
  </r>
  <r>
    <s v="WOJ0week"/>
    <s v="Międzyzdroje"/>
    <s v="Zachodniopomorskie"/>
    <s v="Sulejówek"/>
    <s v="Mazowieckie"/>
    <d v="2010-01-10T00:00:00"/>
    <d v="1899-12-30T18:11:20"/>
    <d v="1899-12-30T00:09:58"/>
    <x v="0"/>
  </r>
  <r>
    <s v="WOJ2norm"/>
    <s v="Wąchock"/>
    <s v="Świętokrzyskie"/>
    <s v="Sanok"/>
    <s v="Podkarpackie"/>
    <d v="2010-01-11T00:00:00"/>
    <d v="1899-12-30T01:13:44"/>
    <d v="1899-12-30T01:27:25"/>
    <x v="0"/>
  </r>
  <r>
    <s v="WOJ0week"/>
    <s v="Nisko"/>
    <s v="Podkarpackie"/>
    <s v="Goraj"/>
    <s v="Lubelskie"/>
    <d v="2010-01-15T00:00:00"/>
    <d v="1899-12-30T17:21:36"/>
    <d v="1899-12-30T00:09:43"/>
    <x v="0"/>
  </r>
  <r>
    <s v="DOM1norm"/>
    <s v="Biała Podlaska"/>
    <s v="Lubelskie"/>
    <s v="Biała Podlaska"/>
    <s v="Lubelskie"/>
    <d v="2010-01-18T00:00:00"/>
    <d v="1899-12-30T15:20:02"/>
    <d v="1899-12-30T00:59:24"/>
    <x v="1"/>
  </r>
  <r>
    <s v="WOJ0norm"/>
    <s v="Kożuchów"/>
    <s v="Lubuskie"/>
    <s v="Żnin"/>
    <s v="Kujawsko-Pomorskie"/>
    <d v="2010-01-22T00:00:00"/>
    <d v="1899-12-30T16:33:43"/>
    <d v="1899-12-30T00:05:53"/>
    <x v="0"/>
  </r>
  <r>
    <s v="WOJ2norm"/>
    <s v="Gorlice"/>
    <s v="Małopolskie"/>
    <s v="Miejska Górka"/>
    <s v="Wielkopolskie"/>
    <d v="2010-01-27T00:00:00"/>
    <d v="1899-12-30T01:56:49"/>
    <d v="1899-12-30T01:57:00"/>
    <x v="0"/>
  </r>
  <r>
    <s v="WOJ0norm"/>
    <s v="Mielno"/>
    <s v="Zachodniopomorskie"/>
    <s v="Przasnysz"/>
    <s v="Mazowieckie"/>
    <d v="2010-02-01T00:00:00"/>
    <d v="1899-12-30T05:22:05"/>
    <d v="1899-12-30T00:20:28"/>
    <x v="0"/>
  </r>
  <r>
    <s v="MIA0norm"/>
    <s v="Maków Podhalański"/>
    <s v="Małopolskie"/>
    <s v="Kraków"/>
    <s v="Małopolskie"/>
    <d v="2010-02-02T00:00:00"/>
    <d v="1899-12-30T10:57:14"/>
    <d v="1899-12-30T00:28:19"/>
    <x v="2"/>
  </r>
  <r>
    <s v="WOJ2norm"/>
    <s v="Daleszyce"/>
    <s v="Świętokrzyskie"/>
    <s v="Piastów"/>
    <s v="Mazowieckie"/>
    <d v="2010-02-03T00:00:00"/>
    <d v="1899-12-30T21:33:29"/>
    <d v="1899-12-30T01:20:38"/>
    <x v="0"/>
  </r>
  <r>
    <s v="WOJ2week"/>
    <s v="Goleniów"/>
    <s v="Zachodniopomorskie"/>
    <s v="Dubiecko"/>
    <s v="Podkarpackie"/>
    <d v="2010-02-06T00:00:00"/>
    <d v="1899-12-30T10:10:12"/>
    <d v="1899-12-30T01:46:37"/>
    <x v="0"/>
  </r>
  <r>
    <s v="WOJ0week"/>
    <s v="Cieszyn"/>
    <s v="Śląskie"/>
    <s v="Darłowo"/>
    <s v="Zachodniopomorskie"/>
    <d v="2010-02-07T00:00:00"/>
    <d v="1899-12-30T13:00:25"/>
    <d v="1899-12-30T00:05:02"/>
    <x v="0"/>
  </r>
  <r>
    <s v="WOJ0norm"/>
    <s v="Nałęczów"/>
    <s v="Lubelskie"/>
    <s v="Rawicz"/>
    <s v="Wielkopolskie"/>
    <d v="2010-02-10T00:00:00"/>
    <d v="1899-12-30T12:31:41"/>
    <d v="1899-12-30T00:06:29"/>
    <x v="0"/>
  </r>
  <r>
    <s v="DOM1week"/>
    <s v="Osieczna"/>
    <s v="Wielkopolskie"/>
    <s v="Osieczna"/>
    <s v="Wielkopolskie"/>
    <d v="2010-02-13T00:00:00"/>
    <d v="1899-12-30T17:23:06"/>
    <d v="1899-12-30T00:34:26"/>
    <x v="1"/>
  </r>
  <r>
    <s v="WOJ1week"/>
    <s v="Elbląg"/>
    <s v="Warmińsko-Mazurskie"/>
    <s v="Witnica"/>
    <s v="Lubuskie"/>
    <d v="2010-02-14T00:00:00"/>
    <d v="1899-12-30T14:07:01"/>
    <d v="1899-12-30T00:31:23"/>
    <x v="0"/>
  </r>
  <r>
    <s v="WOJ2week"/>
    <s v="Krosno Odrzańskie"/>
    <s v="Lubuskie"/>
    <s v="Sierpc"/>
    <s v="Mazowieckie"/>
    <d v="2010-02-14T00:00:00"/>
    <d v="1899-12-30T16:14:42"/>
    <d v="1899-12-30T01:19:12"/>
    <x v="0"/>
  </r>
  <r>
    <s v="WOJ2norm"/>
    <s v="Mogilno"/>
    <s v="Kujawsko-Pomorskie"/>
    <s v="Błaszki"/>
    <s v="Łódzkie"/>
    <d v="2010-02-17T00:00:00"/>
    <d v="1899-12-30T14:29:56"/>
    <d v="1899-12-30T01:07:12"/>
    <x v="0"/>
  </r>
  <r>
    <s v="WOJ0norm"/>
    <s v="Złotów"/>
    <s v="Wielkopolskie"/>
    <s v="Żelechów"/>
    <s v="Mazowieckie"/>
    <d v="2010-03-02T00:00:00"/>
    <d v="1899-12-30T16:55:19"/>
    <d v="1899-12-30T00:17:17"/>
    <x v="0"/>
  </r>
  <r>
    <s v="WOJ0norm"/>
    <s v="Nowy Sącz"/>
    <s v="Małopolskie"/>
    <s v="Tomaszów Lubelski"/>
    <s v="Lubelskie"/>
    <d v="2010-03-02T00:00:00"/>
    <d v="1899-12-30T18:29:31"/>
    <d v="1899-12-30T00:16:48"/>
    <x v="0"/>
  </r>
  <r>
    <s v="WOJ0norm"/>
    <s v="Brzeg"/>
    <s v="Opolskie"/>
    <s v="Brodnica"/>
    <s v="Kujawsko-Pomorskie"/>
    <d v="2010-03-04T00:00:00"/>
    <d v="1899-12-30T09:05:31"/>
    <d v="1899-12-30T00:27:00"/>
    <x v="0"/>
  </r>
  <r>
    <s v="WOJ2week"/>
    <s v="Kępno"/>
    <s v="Wielkopolskie"/>
    <s v="Kamień Krajeński"/>
    <s v="Kujawsko-Pomorskie"/>
    <d v="2010-03-06T00:00:00"/>
    <d v="1899-12-30T07:00:50"/>
    <d v="1899-12-30T01:42:47"/>
    <x v="0"/>
  </r>
  <r>
    <s v="WOJ1week"/>
    <s v="Murowana Goślina"/>
    <s v="Wielkopolskie"/>
    <s v="Piaseczno"/>
    <s v="Mazowieckie"/>
    <d v="2010-03-06T00:00:00"/>
    <d v="1899-12-30T13:10:59"/>
    <d v="1899-12-30T00:44:42"/>
    <x v="0"/>
  </r>
  <r>
    <s v="WOJ2week"/>
    <s v="Łabiszyn"/>
    <s v="Kujawsko-Pomorskie"/>
    <s v="Frampol"/>
    <s v="Lubelskie"/>
    <d v="2010-03-13T00:00:00"/>
    <d v="1899-12-30T07:18:07"/>
    <d v="1899-12-30T01:49:52"/>
    <x v="0"/>
  </r>
  <r>
    <s v="WOJ0norm"/>
    <s v="Działdowo"/>
    <s v="Warmińsko-Mazurskie"/>
    <s v="Kargowa"/>
    <s v="Lubuskie"/>
    <d v="2010-03-17T00:00:00"/>
    <d v="1899-12-30T11:28:48"/>
    <d v="1899-12-30T00:11:13"/>
    <x v="0"/>
  </r>
  <r>
    <s v="WOJ1norm"/>
    <s v="Drawno"/>
    <s v="Zachodniopomorskie"/>
    <s v="Sosnowiec"/>
    <s v="Śląskie"/>
    <d v="2010-03-17T00:00:00"/>
    <d v="1899-12-30T23:30:54"/>
    <d v="1899-12-30T00:41:13"/>
    <x v="0"/>
  </r>
  <r>
    <s v="MIA1norm"/>
    <s v="Parczew"/>
    <s v="Lubelskie"/>
    <s v="Krasnystaw"/>
    <s v="Lubelskie"/>
    <d v="2010-03-18T00:00:00"/>
    <d v="1899-12-30T14:35:24"/>
    <d v="1899-12-30T00:37:01"/>
    <x v="2"/>
  </r>
  <r>
    <s v="MIA2norm"/>
    <s v="Luboń"/>
    <s v="Wielkopolskie"/>
    <s v="Puszczykowo"/>
    <s v="Wielkopolskie"/>
    <d v="2010-03-22T00:00:00"/>
    <d v="1899-12-30T14:13:19"/>
    <d v="1899-12-30T01:45:07"/>
    <x v="2"/>
  </r>
  <r>
    <s v="WOJ2norm"/>
    <s v="Wodzisław"/>
    <s v="Świętokrzyskie"/>
    <s v="Leżajsk"/>
    <s v="Podkarpackie"/>
    <d v="2010-04-07T00:00:00"/>
    <d v="1899-12-30T10:45:58"/>
    <d v="1899-12-30T01:20:38"/>
    <x v="0"/>
  </r>
  <r>
    <s v="WOJ2norm"/>
    <s v="Nowa wieś"/>
    <s v="Kujawsko-Pomorskie"/>
    <s v="Nowa wieś"/>
    <s v="Śląskie"/>
    <d v="2010-04-13T00:00:00"/>
    <d v="1899-12-30T20:34:08"/>
    <d v="1899-12-30T01:46:44"/>
    <x v="0"/>
  </r>
  <r>
    <s v="WOJ1norm"/>
    <s v="Wejherowo"/>
    <s v="Pomorskie"/>
    <s v="Szlichtyngowa"/>
    <s v="Lubuskie"/>
    <d v="2010-04-13T00:00:00"/>
    <d v="1899-12-30T06:27:36"/>
    <d v="1899-12-30T00:42:54"/>
    <x v="0"/>
  </r>
  <r>
    <s v="WOJ1norm"/>
    <s v="Drohiczyn"/>
    <s v="Podlaskie"/>
    <s v="Bielawa"/>
    <s v="Dolnośląskie"/>
    <d v="2010-04-15T00:00:00"/>
    <d v="1899-12-30T23:32:02"/>
    <d v="1899-12-30T00:35:10"/>
    <x v="0"/>
  </r>
  <r>
    <s v="WOJ0week"/>
    <s v="Kamieniec Ząbkowicki"/>
    <s v="Dolnośląskie"/>
    <s v="Ogrodzieniec"/>
    <s v="Śląskie"/>
    <d v="2010-04-18T00:00:00"/>
    <d v="1899-12-30T21:45:36"/>
    <d v="1899-12-30T00:25:05"/>
    <x v="0"/>
  </r>
  <r>
    <s v="WOJ2week"/>
    <s v="Moryń"/>
    <s v="Zachodniopomorskie"/>
    <s v="Sokółka"/>
    <s v="Podlaskie"/>
    <d v="2010-04-25T00:00:00"/>
    <d v="1899-12-30T01:24:36"/>
    <d v="1899-12-30T01:58:30"/>
    <x v="0"/>
  </r>
  <r>
    <s v="MIA2norm"/>
    <s v="Poddębice"/>
    <s v="Łódzkie"/>
    <s v="Błaszki"/>
    <s v="Łódzkie"/>
    <d v="2010-04-29T00:00:00"/>
    <d v="1899-12-30T13:59:28"/>
    <d v="1899-12-30T01:29:53"/>
    <x v="2"/>
  </r>
  <r>
    <s v="WOJ1norm"/>
    <s v="Jastrowie"/>
    <s v="Wielkopolskie"/>
    <s v="Grodzisk Mazowiecki"/>
    <s v="Mazowieckie"/>
    <d v="2010-05-04T00:00:00"/>
    <d v="1899-12-30T01:18:11"/>
    <d v="1899-12-30T00:57:40"/>
    <x v="0"/>
  </r>
  <r>
    <s v="WOJ2norm"/>
    <s v="Wolbrom"/>
    <s v="Małopolskie"/>
    <s v="Narol"/>
    <s v="Podkarpackie"/>
    <d v="2010-05-05T00:00:00"/>
    <d v="1899-12-30T04:09:07"/>
    <d v="1899-12-30T01:51:54"/>
    <x v="0"/>
  </r>
  <r>
    <s v="WOJ2norm"/>
    <s v="Lewin Brzeski"/>
    <s v="Opolskie"/>
    <s v="Kamionka"/>
    <s v="Lubelskie"/>
    <d v="2010-05-06T00:00:00"/>
    <d v="1899-12-30T13:09:32"/>
    <d v="1899-12-30T01:39:47"/>
    <x v="0"/>
  </r>
  <r>
    <s v="WOJ2week"/>
    <s v="Pobiedziska"/>
    <s v="Wielkopolskie"/>
    <s v="Kalisz Pomorski"/>
    <s v="Zachodniopomorskie"/>
    <d v="2010-05-08T00:00:00"/>
    <d v="1899-12-30T01:57:36"/>
    <d v="1899-12-30T01:21:54"/>
    <x v="0"/>
  </r>
  <r>
    <s v="WOJ0norm"/>
    <s v="Stawiszyn"/>
    <s v="Wielkopolskie"/>
    <s v="Orzysz"/>
    <s v="Warmińsko-Mazurskie"/>
    <d v="2010-05-14T00:00:00"/>
    <d v="1899-12-30T05:05:56"/>
    <d v="1899-12-30T00:27:29"/>
    <x v="0"/>
  </r>
  <r>
    <s v="WOJ2norm"/>
    <s v="Bychawa"/>
    <s v="Lubelskie"/>
    <s v="Węgorzewo"/>
    <s v="Warmińsko-Mazurskie"/>
    <d v="2010-05-18T00:00:00"/>
    <d v="1899-12-30T13:03:36"/>
    <d v="1899-12-30T01:22:55"/>
    <x v="0"/>
  </r>
  <r>
    <s v="WOJ2week"/>
    <s v="Nowe Miasto Lubawskie"/>
    <s v="Warmińsko-Mazurskie"/>
    <s v="Brzostek"/>
    <s v="Podkarpackie"/>
    <d v="2010-05-22T00:00:00"/>
    <d v="1899-12-30T19:07:52"/>
    <d v="1899-12-30T01:44:24"/>
    <x v="0"/>
  </r>
  <r>
    <s v="WOJ2norm"/>
    <s v="Mszczonów"/>
    <s v="Mazowieckie"/>
    <s v="Grodzisk Wielkopolski"/>
    <s v="Wielkopolskie"/>
    <d v="2010-05-26T00:00:00"/>
    <d v="1899-12-30T20:10:59"/>
    <d v="1899-12-30T01:12:11"/>
    <x v="0"/>
  </r>
  <r>
    <s v="WOJ0norm"/>
    <s v="Koźminek"/>
    <s v="Wielkopolskie"/>
    <s v="Katowice"/>
    <s v="Śląskie"/>
    <d v="2010-06-08T00:00:00"/>
    <d v="1899-12-30T15:25:12"/>
    <d v="1899-12-30T00:07:19"/>
    <x v="0"/>
  </r>
  <r>
    <s v="WOJ2norm"/>
    <s v="Szamocin"/>
    <s v="Wielkopolskie"/>
    <s v="Morąg"/>
    <s v="Warmińsko-Mazurskie"/>
    <d v="2010-06-17T00:00:00"/>
    <d v="1899-12-30T15:55:01"/>
    <d v="1899-12-30T01:58:08"/>
    <x v="0"/>
  </r>
  <r>
    <s v="MIA0norm"/>
    <s v="Świętochłowice"/>
    <s v="Śląskie"/>
    <s v="Strumień"/>
    <s v="Śląskie"/>
    <d v="2010-06-18T00:00:00"/>
    <d v="1899-12-30T08:59:53"/>
    <d v="1899-12-30T00:14:28"/>
    <x v="2"/>
  </r>
  <r>
    <s v="WOJ1norm"/>
    <s v="Wadowice"/>
    <s v="Małopolskie"/>
    <s v="Rypin"/>
    <s v="Kujawsko-Pomorskie"/>
    <d v="2010-06-23T00:00:00"/>
    <d v="1899-12-30T11:10:26"/>
    <d v="1899-12-30T00:36:32"/>
    <x v="0"/>
  </r>
  <r>
    <s v="MIA1norm"/>
    <s v="Oleszyce"/>
    <s v="Podkarpackie"/>
    <s v="Radymno"/>
    <s v="Podkarpackie"/>
    <d v="2010-06-24T00:00:00"/>
    <d v="1899-12-30T04:07:52"/>
    <d v="1899-12-30T00:47:53"/>
    <x v="2"/>
  </r>
  <r>
    <s v="WOJ1norm"/>
    <s v="Dubiecko"/>
    <s v="Podkarpackie"/>
    <s v="Kcynia"/>
    <s v="Kujawsko-Pomorskie"/>
    <d v="2010-06-25T00:00:00"/>
    <d v="1899-12-30T03:54:00"/>
    <d v="1899-12-30T00:54:40"/>
    <x v="0"/>
  </r>
  <r>
    <s v="WOJ2week"/>
    <s v="Ostrów Wielkopolski"/>
    <s v="Wielkopolskie"/>
    <s v="Dąbrowa Górnicza"/>
    <s v="Śląskie"/>
    <d v="2010-06-26T00:00:00"/>
    <d v="1899-12-30T14:34:44"/>
    <d v="1899-12-30T01:46:52"/>
    <x v="0"/>
  </r>
  <r>
    <s v="WOJ2week"/>
    <s v="Sieraków"/>
    <s v="Wielkopolskie"/>
    <s v="Rzeszów"/>
    <s v="Podkarpackie"/>
    <d v="2010-06-27T00:00:00"/>
    <d v="1899-12-30T06:51:14"/>
    <d v="1899-12-30T01:45:07"/>
    <x v="0"/>
  </r>
  <r>
    <s v="WOJ0week"/>
    <s v="Osieczna"/>
    <s v="Wielkopolskie"/>
    <s v="Głogów Małopolski"/>
    <s v="Podkarpackie"/>
    <d v="2010-06-27T00:00:00"/>
    <d v="1899-12-30T18:31:44"/>
    <d v="1899-12-30T00:25:55"/>
    <x v="0"/>
  </r>
  <r>
    <s v="MIA2norm"/>
    <s v="Biały Bór"/>
    <s v="Zachodniopomorskie"/>
    <s v="Szczecinek"/>
    <s v="Zachodniopomorskie"/>
    <d v="2010-06-30T00:00:00"/>
    <d v="1899-12-30T05:39:18"/>
    <d v="1899-12-30T01:25:48"/>
    <x v="2"/>
  </r>
  <r>
    <s v="WOJ0norm"/>
    <s v="Radków"/>
    <s v="Dolnośląskie"/>
    <s v="Mysłowice"/>
    <s v="Śląskie"/>
    <d v="2010-07-02T00:00:00"/>
    <d v="1899-12-30T12:53:24"/>
    <d v="1899-12-30T00:28:19"/>
    <x v="0"/>
  </r>
  <r>
    <s v="WOJ0norm"/>
    <s v="Golina"/>
    <s v="Wielkopolskie"/>
    <s v="Ińsko"/>
    <s v="Zachodniopomorskie"/>
    <d v="2010-07-06T00:00:00"/>
    <d v="1899-12-30T00:13:55"/>
    <d v="1899-12-30T00:22:08"/>
    <x v="0"/>
  </r>
  <r>
    <s v="WOJ0norm"/>
    <s v="Cedynia"/>
    <s v="Zachodniopomorskie"/>
    <s v="Andrychów"/>
    <s v="Małopolskie"/>
    <d v="2010-07-08T00:00:00"/>
    <d v="1899-12-30T16:16:48"/>
    <d v="1899-12-30T00:23:42"/>
    <x v="0"/>
  </r>
  <r>
    <s v="WOJ1norm"/>
    <s v="Sulechów"/>
    <s v="Lubuskie"/>
    <s v="Łańcut"/>
    <s v="Podkarpackie"/>
    <d v="2010-07-13T00:00:00"/>
    <d v="1899-12-30T13:54:32"/>
    <d v="1899-12-30T00:32:06"/>
    <x v="0"/>
  </r>
  <r>
    <s v="MIA2norm"/>
    <s v="Włoszczowa"/>
    <s v="Świętokrzyskie"/>
    <s v="Wąchock"/>
    <s v="Świętokrzyskie"/>
    <d v="2010-07-13T00:00:00"/>
    <d v="1899-12-30T08:09:00"/>
    <d v="1899-12-30T01:54:43"/>
    <x v="2"/>
  </r>
  <r>
    <s v="WOJ1norm"/>
    <s v="Jastrowie"/>
    <s v="Wielkopolskie"/>
    <s v="Sztum"/>
    <s v="Pomorskie"/>
    <d v="2010-07-20T00:00:00"/>
    <d v="1899-12-30T12:18:54"/>
    <d v="1899-12-30T00:40:01"/>
    <x v="0"/>
  </r>
  <r>
    <s v="MIA1norm"/>
    <s v="Bielawa"/>
    <s v="Dolnośląskie"/>
    <s v="Węgliniec"/>
    <s v="Dolnośląskie"/>
    <d v="2010-07-22T00:00:00"/>
    <d v="1899-12-30T08:44:46"/>
    <d v="1899-12-30T00:48:40"/>
    <x v="2"/>
  </r>
  <r>
    <s v="WOJ2week"/>
    <s v="Gniewkowo"/>
    <s v="Kujawsko-Pomorskie"/>
    <s v="Brzeszcze"/>
    <s v="Małopolskie"/>
    <d v="2010-07-23T00:00:00"/>
    <d v="1899-12-30T23:56:38"/>
    <d v="1899-12-30T01:57:43"/>
    <x v="0"/>
  </r>
  <r>
    <s v="WOJ2week"/>
    <s v="Wasilków"/>
    <s v="Podlaskie"/>
    <s v="Koluszki"/>
    <s v="Łódzkie"/>
    <d v="2010-07-25T00:00:00"/>
    <d v="1899-12-30T20:22:34"/>
    <d v="1899-12-30T01:33:36"/>
    <x v="0"/>
  </r>
  <r>
    <s v="WOJ0norm"/>
    <s v="Ropczyce"/>
    <s v="Podkarpackie"/>
    <s v="Biała Piska"/>
    <s v="Warmińsko-Mazurskie"/>
    <d v="2010-08-02T00:00:00"/>
    <d v="1899-12-30T10:00:58"/>
    <d v="1899-12-30T00:12:07"/>
    <x v="0"/>
  </r>
  <r>
    <s v="WOJ0week"/>
    <s v="Pyrzyce"/>
    <s v="Zachodniopomorskie"/>
    <s v="Torzym"/>
    <s v="Lubuskie"/>
    <d v="2010-08-08T00:00:00"/>
    <d v="1899-12-30T10:57:29"/>
    <d v="1899-12-30T00:10:37"/>
    <x v="0"/>
  </r>
  <r>
    <s v="WOJ1norm"/>
    <s v="Tykocin"/>
    <s v="Podlaskie"/>
    <s v="Nysa"/>
    <s v="Opolskie"/>
    <d v="2010-08-10T00:00:00"/>
    <d v="1899-12-30T09:02:17"/>
    <d v="1899-12-30T00:50:42"/>
    <x v="0"/>
  </r>
  <r>
    <s v="WOJ2norm"/>
    <s v="Stargard"/>
    <s v="Zachodniopomorskie"/>
    <s v="Golub-Dobrzyń"/>
    <s v="Kujawsko-Pomorskie"/>
    <d v="2010-08-11T00:00:00"/>
    <d v="1899-12-30T04:56:20"/>
    <d v="1899-12-30T01:04:19"/>
    <x v="0"/>
  </r>
  <r>
    <s v="DOM2norm"/>
    <s v="Ciężkowice"/>
    <s v="Małopolskie"/>
    <s v="Ciężkowice"/>
    <s v="Małopolskie"/>
    <d v="2010-08-12T00:00:00"/>
    <d v="1899-12-30T06:37:30"/>
    <d v="1899-12-30T01:29:38"/>
    <x v="1"/>
  </r>
  <r>
    <s v="WOJ2norm"/>
    <s v="Janikowo"/>
    <s v="Kujawsko-Pomorskie"/>
    <s v="Ropczyce"/>
    <s v="Podkarpackie"/>
    <d v="2010-08-16T00:00:00"/>
    <d v="1899-12-30T00:42:50"/>
    <d v="1899-12-30T01:48:11"/>
    <x v="0"/>
  </r>
  <r>
    <s v="WOJ2norm"/>
    <s v="Ożarów Mazowiecki"/>
    <s v="Mazowieckie"/>
    <s v="Człopa"/>
    <s v="Zachodniopomorskie"/>
    <d v="2010-08-20T00:00:00"/>
    <d v="1899-12-30T14:40:44"/>
    <d v="1899-12-30T01:54:58"/>
    <x v="0"/>
  </r>
  <r>
    <s v="WOJ0norm"/>
    <s v="Brzeziny"/>
    <s v="Łódzkie"/>
    <s v="Tłuszcz"/>
    <s v="Mazowieckie"/>
    <d v="2010-08-25T00:00:00"/>
    <d v="1899-12-30T21:17:46"/>
    <d v="1899-12-30T00:23:42"/>
    <x v="0"/>
  </r>
  <r>
    <s v="WOJ2week"/>
    <s v="Brzostek"/>
    <s v="Podkarpackie"/>
    <s v="Zwierzyniec"/>
    <s v="Lubelskie"/>
    <d v="2010-08-27T00:00:00"/>
    <d v="1899-12-30T17:00:00"/>
    <d v="1899-12-30T01:44:35"/>
    <x v="0"/>
  </r>
  <r>
    <s v="WOJ0norm"/>
    <s v="Nowy Targ"/>
    <s v="Małopolskie"/>
    <s v="Głogów"/>
    <s v="Dolnośląskie"/>
    <d v="2010-08-27T00:00:00"/>
    <d v="1899-12-30T05:19:41"/>
    <d v="1899-12-30T00:12:04"/>
    <x v="0"/>
  </r>
  <r>
    <s v="WOJ0norm"/>
    <s v="Andrychów"/>
    <s v="Małopolskie"/>
    <s v="Sławno"/>
    <s v="Zachodniopomorskie"/>
    <d v="2010-08-30T00:00:00"/>
    <d v="1899-12-30T18:15:18"/>
    <d v="1899-12-30T00:21:18"/>
    <x v="0"/>
  </r>
  <r>
    <s v="WOJ0norm"/>
    <s v="Książ Wielkopolski"/>
    <s v="Wielkopolskie"/>
    <s v="Byczyna"/>
    <s v="Opolskie"/>
    <d v="2010-08-31T00:00:00"/>
    <d v="1899-12-30T16:07:19"/>
    <d v="1899-12-30T00:27:29"/>
    <x v="0"/>
  </r>
  <r>
    <s v="WOJ2week"/>
    <s v="Zalewo"/>
    <s v="Warmińsko-Mazurskie"/>
    <s v="Wałcz"/>
    <s v="Zachodniopomorskie"/>
    <d v="2010-09-05T00:00:00"/>
    <d v="1899-12-30T11:32:06"/>
    <d v="1899-12-30T01:51:32"/>
    <x v="0"/>
  </r>
  <r>
    <s v="DOM2norm"/>
    <s v="Mrągowo"/>
    <s v="Warmińsko-Mazurskie"/>
    <s v="Mrągowo"/>
    <s v="Warmińsko-Mazurskie"/>
    <d v="2010-09-09T00:00:00"/>
    <d v="1899-12-30T02:26:46"/>
    <d v="1899-12-30T01:04:01"/>
    <x v="1"/>
  </r>
  <r>
    <s v="WOJ2norm"/>
    <s v="Sztum"/>
    <s v="Pomorskie"/>
    <s v="Jaworzno"/>
    <s v="Śląskie"/>
    <d v="2010-09-15T00:00:00"/>
    <d v="1899-12-30T14:15:29"/>
    <d v="1899-12-30T01:11:06"/>
    <x v="0"/>
  </r>
  <r>
    <s v="WOJ2week"/>
    <s v="Solec Kujawski"/>
    <s v="Kujawsko-Pomorskie"/>
    <s v="Daleszyce"/>
    <s v="Świętokrzyskie"/>
    <d v="2010-10-03T00:00:00"/>
    <d v="1899-12-30T01:39:58"/>
    <d v="1899-12-30T01:03:43"/>
    <x v="0"/>
  </r>
  <r>
    <s v="WOJ0norm"/>
    <s v="Podlesie"/>
    <s v="Podkarpackie"/>
    <s v="Podlesie"/>
    <s v="Świetokrzyskie"/>
    <d v="2010-10-15T00:00:00"/>
    <d v="1899-12-30T16:03:47"/>
    <d v="1899-12-30T00:18:43"/>
    <x v="0"/>
  </r>
  <r>
    <s v="WOJ1norm"/>
    <s v="Sulejów"/>
    <s v="Łódzkie"/>
    <s v="Kargowa"/>
    <s v="Lubuskie"/>
    <d v="2010-10-19T00:00:00"/>
    <d v="1899-12-30T19:34:19"/>
    <d v="1899-12-30T00:45:07"/>
    <x v="0"/>
  </r>
  <r>
    <s v="WOJ2norm"/>
    <s v="Krotoszyn"/>
    <s v="Wielkopolskie"/>
    <s v="Lubień Kujawski"/>
    <s v="Kujawsko-Pomorskie"/>
    <d v="2010-10-22T00:00:00"/>
    <d v="1899-12-30T07:37:44"/>
    <d v="1899-12-30T01:56:35"/>
    <x v="0"/>
  </r>
  <r>
    <s v="DOM1norm"/>
    <s v="Nowogród"/>
    <s v="Podlaskie"/>
    <s v="Nowogród"/>
    <s v="Podlaskie"/>
    <d v="2010-10-28T00:00:00"/>
    <d v="1899-12-30T15:06:50"/>
    <d v="1899-12-30T00:52:05"/>
    <x v="1"/>
  </r>
  <r>
    <s v="WOJ0norm"/>
    <s v="Kielce"/>
    <s v="Świętokrzyskie"/>
    <s v="Wąsosz"/>
    <s v="Dolnośląskie"/>
    <d v="2010-11-12T00:00:00"/>
    <d v="1899-12-30T11:49:44"/>
    <d v="1899-12-30T00:29:49"/>
    <x v="0"/>
  </r>
  <r>
    <s v="WOJ1norm"/>
    <s v="Tyszowce"/>
    <s v="Lubelskie"/>
    <s v="Śrem"/>
    <s v="Wielkopolskie"/>
    <d v="2010-11-15T00:00:00"/>
    <d v="1899-12-30T22:51:58"/>
    <d v="1899-12-30T00:39:43"/>
    <x v="0"/>
  </r>
  <r>
    <s v="WOJ1norm"/>
    <s v="Ulanów"/>
    <s v="Podkarpackie"/>
    <s v="Mszana Dolna"/>
    <s v="Małopolskie"/>
    <d v="2010-11-16T00:00:00"/>
    <d v="1899-12-30T10:16:59"/>
    <d v="1899-12-30T00:58:16"/>
    <x v="0"/>
  </r>
  <r>
    <s v="WOJ2week"/>
    <s v="Lubniewice"/>
    <s v="Lubuskie"/>
    <s v="Krzeszowice"/>
    <s v="Małopolskie"/>
    <d v="2010-11-20T00:00:00"/>
    <d v="1899-12-30T20:35:20"/>
    <d v="1899-12-30T01:43:16"/>
    <x v="0"/>
  </r>
  <r>
    <s v="MIA2norm"/>
    <s v="Grodzisk Wielkopolski"/>
    <s v="Wielkopolskie"/>
    <s v="Wronki"/>
    <s v="Wielkopolskie"/>
    <d v="2010-11-22T00:00:00"/>
    <d v="1899-12-30T09:29:49"/>
    <d v="1899-12-30T01:20:28"/>
    <x v="2"/>
  </r>
  <r>
    <s v="WOJ2norm"/>
    <s v="Gogolin"/>
    <s v="Opolskie"/>
    <s v="Kołobrzeg"/>
    <s v="Zachodniopomorskie"/>
    <d v="2010-11-22T00:00:00"/>
    <d v="1899-12-30T00:49:23"/>
    <d v="1899-12-30T01:27:54"/>
    <x v="0"/>
  </r>
  <r>
    <s v="WOJ0norm"/>
    <s v="Sępopol"/>
    <s v="Warmińsko-Mazurskie"/>
    <s v="Golczewo"/>
    <s v="Zachodniopomorskie"/>
    <d v="2010-11-23T00:00:00"/>
    <d v="1899-12-30T11:27:40"/>
    <d v="1899-12-30T00:24:07"/>
    <x v="0"/>
  </r>
  <r>
    <s v="WOJ1norm"/>
    <s v="Lipinki Łużyckie"/>
    <s v="Lubuskie"/>
    <s v="Lębork"/>
    <s v="Pomorskie"/>
    <d v="2010-11-24T00:00:00"/>
    <d v="1899-12-30T07:22:37"/>
    <d v="1899-12-30T00:47:49"/>
    <x v="0"/>
  </r>
  <r>
    <s v="WOJ0norm"/>
    <s v="Żukowo"/>
    <s v="Pomorskie"/>
    <s v="Radzyń Chełmiński"/>
    <s v="Kujawsko-Pomorskie"/>
    <d v="2010-11-30T00:00:00"/>
    <d v="1899-12-30T02:50:02"/>
    <d v="1899-12-30T00:21:50"/>
    <x v="0"/>
  </r>
  <r>
    <s v="WOJ2norm"/>
    <s v="Rzeszów"/>
    <s v="Podkarpackie"/>
    <s v="Czchów"/>
    <s v="Małopolskie"/>
    <d v="2010-11-30T00:00:00"/>
    <d v="1899-12-30T06:25:52"/>
    <d v="1899-12-30T01:29:28"/>
    <x v="0"/>
  </r>
  <r>
    <s v="MIA2week"/>
    <s v="Wąsosz"/>
    <s v="Dolnośląskie"/>
    <s v="Nowa Ruda"/>
    <s v="Dolnośląskie"/>
    <d v="2010-12-10T00:00:00"/>
    <d v="1899-12-30T20:55:44"/>
    <d v="1899-12-30T02:00:00"/>
    <x v="2"/>
  </r>
  <r>
    <s v="WOJ2norm"/>
    <s v="Bytom Odrzański"/>
    <s v="Lubuskie"/>
    <s v="Wleń"/>
    <s v="Dolnośląskie"/>
    <d v="2010-12-13T00:00:00"/>
    <d v="1899-12-30T21:06:00"/>
    <d v="1899-12-30T01:16:59"/>
    <x v="0"/>
  </r>
  <r>
    <s v="MIA2norm"/>
    <s v="Nowa Ruda"/>
    <s v="Dolnośląskie"/>
    <s v="Wąsosz"/>
    <s v="Dolnośląskie"/>
    <d v="2010-12-14T00:00:00"/>
    <d v="1899-12-30T20:24:43"/>
    <d v="1899-12-30T01:13:52"/>
    <x v="2"/>
  </r>
  <r>
    <s v="WOJ2norm"/>
    <s v="Radzionków"/>
    <s v="Śląskie"/>
    <s v="Ożarów Mazowiecki"/>
    <s v="Mazowieckie"/>
    <d v="2010-12-23T00:00:00"/>
    <d v="1899-12-30T07:23:35"/>
    <d v="1899-12-30T01:23:10"/>
    <x v="0"/>
  </r>
  <r>
    <s v="WOJ2norm"/>
    <s v="Międzyrzecz"/>
    <s v="Lubuskie"/>
    <s v="Biecz"/>
    <s v="Małopolskie"/>
    <d v="2010-12-27T00:00:00"/>
    <d v="1899-12-30T04:34:23"/>
    <d v="1899-12-30T01:14:10"/>
    <x v="0"/>
  </r>
  <r>
    <s v="WOJ0norm"/>
    <s v="Lipiany"/>
    <s v="Zachodniopomorskie"/>
    <s v="Rymanów"/>
    <s v="Podkarpackie"/>
    <d v="2010-12-30T00:00:00"/>
    <d v="1899-12-30T13:53:46"/>
    <d v="1899-12-30T00:06:54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">
  <r>
    <s v="WOJ2week"/>
    <s v="Krobia"/>
    <s v="Wielkopolskie"/>
    <s v="Woźniki"/>
    <s v="Śląskie"/>
    <d v="2010-01-02T00:00:00"/>
    <d v="1899-12-30T04:38:49"/>
    <d v="1899-12-30T01:51:04"/>
    <s v="WOJ"/>
    <x v="0"/>
  </r>
  <r>
    <s v="WOJ1norm"/>
    <s v="Ostrów Lubelski"/>
    <s v="Lubelskie"/>
    <s v="Limanowa"/>
    <s v="Małopolskie"/>
    <d v="2010-01-04T00:00:00"/>
    <d v="1899-12-30T13:41:06"/>
    <d v="1899-12-30T00:51:29"/>
    <s v="WOJ"/>
    <x v="1"/>
  </r>
  <r>
    <s v="WOJ1norm"/>
    <s v="Wołomin"/>
    <s v="Mazowieckie"/>
    <s v="Starachowice"/>
    <s v="Świętokrzyskie"/>
    <d v="2010-01-05T00:00:00"/>
    <d v="1899-12-30T20:40:44"/>
    <d v="1899-12-30T00:41:06"/>
    <s v="WOJ"/>
    <x v="1"/>
  </r>
  <r>
    <s v="WOJ2norm"/>
    <s v="Nowa Ruda"/>
    <s v="Dolnośląskie"/>
    <s v="Słubice"/>
    <s v="Lubuskie"/>
    <d v="2010-01-08T00:00:00"/>
    <d v="1899-12-30T13:58:26"/>
    <d v="1899-12-30T01:29:10"/>
    <s v="WOJ"/>
    <x v="0"/>
  </r>
  <r>
    <s v="WOJ0week"/>
    <s v="Międzyzdroje"/>
    <s v="Zachodniopomorskie"/>
    <s v="Sulejówek"/>
    <s v="Mazowieckie"/>
    <d v="2010-01-10T00:00:00"/>
    <d v="1899-12-30T18:11:20"/>
    <d v="1899-12-30T00:09:58"/>
    <s v="WOJ"/>
    <x v="2"/>
  </r>
  <r>
    <s v="WOJ2norm"/>
    <s v="Wąchock"/>
    <s v="Świętokrzyskie"/>
    <s v="Sanok"/>
    <s v="Podkarpackie"/>
    <d v="2010-01-11T00:00:00"/>
    <d v="1899-12-30T01:13:44"/>
    <d v="1899-12-30T01:27:25"/>
    <s v="WOJ"/>
    <x v="0"/>
  </r>
  <r>
    <s v="WOJ0week"/>
    <s v="Nisko"/>
    <s v="Podkarpackie"/>
    <s v="Goraj"/>
    <s v="Lubelskie"/>
    <d v="2010-01-15T00:00:00"/>
    <d v="1899-12-30T17:21:36"/>
    <d v="1899-12-30T00:09:43"/>
    <s v="WOJ"/>
    <x v="2"/>
  </r>
  <r>
    <s v="DOM1norm"/>
    <s v="Biała Podlaska"/>
    <s v="Lubelskie"/>
    <s v="Biała Podlaska"/>
    <s v="Lubelskie"/>
    <d v="2010-01-18T00:00:00"/>
    <d v="1899-12-30T15:20:02"/>
    <d v="1899-12-30T00:59:24"/>
    <s v="DOM"/>
    <x v="1"/>
  </r>
  <r>
    <s v="WOJ0norm"/>
    <s v="Kożuchów"/>
    <s v="Lubuskie"/>
    <s v="Żnin"/>
    <s v="Kujawsko-Pomorskie"/>
    <d v="2010-01-22T00:00:00"/>
    <d v="1899-12-30T16:33:43"/>
    <d v="1899-12-30T00:05:53"/>
    <s v="WOJ"/>
    <x v="2"/>
  </r>
  <r>
    <s v="WOJ2norm"/>
    <s v="Gorlice"/>
    <s v="Małopolskie"/>
    <s v="Miejska Górka"/>
    <s v="Wielkopolskie"/>
    <d v="2010-01-27T00:00:00"/>
    <d v="1899-12-30T01:56:49"/>
    <d v="1899-12-30T01:57:00"/>
    <s v="WOJ"/>
    <x v="0"/>
  </r>
  <r>
    <s v="WOJ0norm"/>
    <s v="Mielno"/>
    <s v="Zachodniopomorskie"/>
    <s v="Przasnysz"/>
    <s v="Mazowieckie"/>
    <d v="2010-02-01T00:00:00"/>
    <d v="1899-12-30T05:22:05"/>
    <d v="1899-12-30T00:20:28"/>
    <s v="WOJ"/>
    <x v="2"/>
  </r>
  <r>
    <s v="MIA0norm"/>
    <s v="Maków Podhalański"/>
    <s v="Małopolskie"/>
    <s v="Kraków"/>
    <s v="Małopolskie"/>
    <d v="2010-02-02T00:00:00"/>
    <d v="1899-12-30T10:57:14"/>
    <d v="1899-12-30T00:28:19"/>
    <s v="MIA"/>
    <x v="2"/>
  </r>
  <r>
    <s v="WOJ2norm"/>
    <s v="Daleszyce"/>
    <s v="Świętokrzyskie"/>
    <s v="Piastów"/>
    <s v="Mazowieckie"/>
    <d v="2010-02-03T00:00:00"/>
    <d v="1899-12-30T21:33:29"/>
    <d v="1899-12-30T01:20:38"/>
    <s v="WOJ"/>
    <x v="0"/>
  </r>
  <r>
    <s v="WOJ2week"/>
    <s v="Goleniów"/>
    <s v="Zachodniopomorskie"/>
    <s v="Dubiecko"/>
    <s v="Podkarpackie"/>
    <d v="2010-02-06T00:00:00"/>
    <d v="1899-12-30T10:10:12"/>
    <d v="1899-12-30T01:46:37"/>
    <s v="WOJ"/>
    <x v="0"/>
  </r>
  <r>
    <s v="WOJ0week"/>
    <s v="Cieszyn"/>
    <s v="Śląskie"/>
    <s v="Darłowo"/>
    <s v="Zachodniopomorskie"/>
    <d v="2010-02-07T00:00:00"/>
    <d v="1899-12-30T13:00:25"/>
    <d v="1899-12-30T00:05:02"/>
    <s v="WOJ"/>
    <x v="2"/>
  </r>
  <r>
    <s v="WOJ0norm"/>
    <s v="Nałęczów"/>
    <s v="Lubelskie"/>
    <s v="Rawicz"/>
    <s v="Wielkopolskie"/>
    <d v="2010-02-10T00:00:00"/>
    <d v="1899-12-30T12:31:41"/>
    <d v="1899-12-30T00:06:29"/>
    <s v="WOJ"/>
    <x v="2"/>
  </r>
  <r>
    <s v="DOM1week"/>
    <s v="Osieczna"/>
    <s v="Wielkopolskie"/>
    <s v="Osieczna"/>
    <s v="Wielkopolskie"/>
    <d v="2010-02-13T00:00:00"/>
    <d v="1899-12-30T17:23:06"/>
    <d v="1899-12-30T00:34:26"/>
    <s v="DOM"/>
    <x v="1"/>
  </r>
  <r>
    <s v="WOJ1week"/>
    <s v="Elbląg"/>
    <s v="Warmińsko-Mazurskie"/>
    <s v="Witnica"/>
    <s v="Lubuskie"/>
    <d v="2010-02-14T00:00:00"/>
    <d v="1899-12-30T14:07:01"/>
    <d v="1899-12-30T00:31:23"/>
    <s v="WOJ"/>
    <x v="1"/>
  </r>
  <r>
    <s v="WOJ2week"/>
    <s v="Krosno Odrzańskie"/>
    <s v="Lubuskie"/>
    <s v="Sierpc"/>
    <s v="Mazowieckie"/>
    <d v="2010-02-14T00:00:00"/>
    <d v="1899-12-30T16:14:42"/>
    <d v="1899-12-30T01:19:12"/>
    <s v="WOJ"/>
    <x v="0"/>
  </r>
  <r>
    <s v="WOJ2norm"/>
    <s v="Mogilno"/>
    <s v="Kujawsko-Pomorskie"/>
    <s v="Błaszki"/>
    <s v="Łódzkie"/>
    <d v="2010-02-17T00:00:00"/>
    <d v="1899-12-30T14:29:56"/>
    <d v="1899-12-30T01:07:12"/>
    <s v="WOJ"/>
    <x v="0"/>
  </r>
  <r>
    <s v="WOJ0norm"/>
    <s v="Złotów"/>
    <s v="Wielkopolskie"/>
    <s v="Żelechów"/>
    <s v="Mazowieckie"/>
    <d v="2010-03-02T00:00:00"/>
    <d v="1899-12-30T16:55:19"/>
    <d v="1899-12-30T00:17:17"/>
    <s v="WOJ"/>
    <x v="2"/>
  </r>
  <r>
    <s v="WOJ0norm"/>
    <s v="Nowy Sącz"/>
    <s v="Małopolskie"/>
    <s v="Tomaszów Lubelski"/>
    <s v="Lubelskie"/>
    <d v="2010-03-02T00:00:00"/>
    <d v="1899-12-30T18:29:31"/>
    <d v="1899-12-30T00:16:48"/>
    <s v="WOJ"/>
    <x v="2"/>
  </r>
  <r>
    <s v="WOJ0norm"/>
    <s v="Brzeg"/>
    <s v="Opolskie"/>
    <s v="Brodnica"/>
    <s v="Kujawsko-Pomorskie"/>
    <d v="2010-03-04T00:00:00"/>
    <d v="1899-12-30T09:05:31"/>
    <d v="1899-12-30T00:27:00"/>
    <s v="WOJ"/>
    <x v="2"/>
  </r>
  <r>
    <s v="WOJ2week"/>
    <s v="Kępno"/>
    <s v="Wielkopolskie"/>
    <s v="Kamień Krajeński"/>
    <s v="Kujawsko-Pomorskie"/>
    <d v="2010-03-06T00:00:00"/>
    <d v="1899-12-30T07:00:50"/>
    <d v="1899-12-30T01:42:47"/>
    <s v="WOJ"/>
    <x v="0"/>
  </r>
  <r>
    <s v="WOJ1week"/>
    <s v="Murowana Goślina"/>
    <s v="Wielkopolskie"/>
    <s v="Piaseczno"/>
    <s v="Mazowieckie"/>
    <d v="2010-03-06T00:00:00"/>
    <d v="1899-12-30T13:10:59"/>
    <d v="1899-12-30T00:44:42"/>
    <s v="WOJ"/>
    <x v="1"/>
  </r>
  <r>
    <s v="WOJ2week"/>
    <s v="Łabiszyn"/>
    <s v="Kujawsko-Pomorskie"/>
    <s v="Frampol"/>
    <s v="Lubelskie"/>
    <d v="2010-03-13T00:00:00"/>
    <d v="1899-12-30T07:18:07"/>
    <d v="1899-12-30T01:49:52"/>
    <s v="WOJ"/>
    <x v="0"/>
  </r>
  <r>
    <s v="WOJ0norm"/>
    <s v="Działdowo"/>
    <s v="Warmińsko-Mazurskie"/>
    <s v="Kargowa"/>
    <s v="Lubuskie"/>
    <d v="2010-03-17T00:00:00"/>
    <d v="1899-12-30T11:28:48"/>
    <d v="1899-12-30T00:11:13"/>
    <s v="WOJ"/>
    <x v="2"/>
  </r>
  <r>
    <s v="WOJ1norm"/>
    <s v="Drawno"/>
    <s v="Zachodniopomorskie"/>
    <s v="Sosnowiec"/>
    <s v="Śląskie"/>
    <d v="2010-03-17T00:00:00"/>
    <d v="1899-12-30T23:30:54"/>
    <d v="1899-12-30T00:41:13"/>
    <s v="WOJ"/>
    <x v="1"/>
  </r>
  <r>
    <s v="MIA1norm"/>
    <s v="Parczew"/>
    <s v="Lubelskie"/>
    <s v="Krasnystaw"/>
    <s v="Lubelskie"/>
    <d v="2010-03-18T00:00:00"/>
    <d v="1899-12-30T14:35:24"/>
    <d v="1899-12-30T00:37:01"/>
    <s v="MIA"/>
    <x v="1"/>
  </r>
  <r>
    <s v="MIA2norm"/>
    <s v="Luboń"/>
    <s v="Wielkopolskie"/>
    <s v="Puszczykowo"/>
    <s v="Wielkopolskie"/>
    <d v="2010-03-22T00:00:00"/>
    <d v="1899-12-30T14:13:19"/>
    <d v="1899-12-30T01:45:07"/>
    <s v="MIA"/>
    <x v="0"/>
  </r>
  <r>
    <s v="WOJ2norm"/>
    <s v="Wodzisław"/>
    <s v="Świętokrzyskie"/>
    <s v="Leżajsk"/>
    <s v="Podkarpackie"/>
    <d v="2010-04-07T00:00:00"/>
    <d v="1899-12-30T10:45:58"/>
    <d v="1899-12-30T01:20:38"/>
    <s v="WOJ"/>
    <x v="0"/>
  </r>
  <r>
    <s v="WOJ2norm"/>
    <s v="Nowa wieś"/>
    <s v="Kujawsko-Pomorskie"/>
    <s v="Nowa wieś"/>
    <s v="Śląskie"/>
    <d v="2010-04-13T00:00:00"/>
    <d v="1899-12-30T20:34:08"/>
    <d v="1899-12-30T01:46:44"/>
    <s v="WOJ"/>
    <x v="0"/>
  </r>
  <r>
    <s v="WOJ1norm"/>
    <s v="Wejherowo"/>
    <s v="Pomorskie"/>
    <s v="Szlichtyngowa"/>
    <s v="Lubuskie"/>
    <d v="2010-04-13T00:00:00"/>
    <d v="1899-12-30T06:27:36"/>
    <d v="1899-12-30T00:42:54"/>
    <s v="WOJ"/>
    <x v="1"/>
  </r>
  <r>
    <s v="WOJ1norm"/>
    <s v="Drohiczyn"/>
    <s v="Podlaskie"/>
    <s v="Bielawa"/>
    <s v="Dolnośląskie"/>
    <d v="2010-04-15T00:00:00"/>
    <d v="1899-12-30T23:32:02"/>
    <d v="1899-12-30T00:35:10"/>
    <s v="WOJ"/>
    <x v="1"/>
  </r>
  <r>
    <s v="WOJ0week"/>
    <s v="Kamieniec Ząbkowicki"/>
    <s v="Dolnośląskie"/>
    <s v="Ogrodzieniec"/>
    <s v="Śląskie"/>
    <d v="2010-04-18T00:00:00"/>
    <d v="1899-12-30T21:45:36"/>
    <d v="1899-12-30T00:25:05"/>
    <s v="WOJ"/>
    <x v="2"/>
  </r>
  <r>
    <s v="WOJ2week"/>
    <s v="Moryń"/>
    <s v="Zachodniopomorskie"/>
    <s v="Sokółka"/>
    <s v="Podlaskie"/>
    <d v="2010-04-25T00:00:00"/>
    <d v="1899-12-30T01:24:36"/>
    <d v="1899-12-30T01:58:30"/>
    <s v="WOJ"/>
    <x v="0"/>
  </r>
  <r>
    <s v="MIA2norm"/>
    <s v="Poddębice"/>
    <s v="Łódzkie"/>
    <s v="Błaszki"/>
    <s v="Łódzkie"/>
    <d v="2010-04-29T00:00:00"/>
    <d v="1899-12-30T13:59:28"/>
    <d v="1899-12-30T01:29:53"/>
    <s v="MIA"/>
    <x v="0"/>
  </r>
  <r>
    <s v="WOJ1norm"/>
    <s v="Jastrowie"/>
    <s v="Wielkopolskie"/>
    <s v="Grodzisk Mazowiecki"/>
    <s v="Mazowieckie"/>
    <d v="2010-05-04T00:00:00"/>
    <d v="1899-12-30T01:18:11"/>
    <d v="1899-12-30T00:57:40"/>
    <s v="WOJ"/>
    <x v="1"/>
  </r>
  <r>
    <s v="WOJ2norm"/>
    <s v="Wolbrom"/>
    <s v="Małopolskie"/>
    <s v="Narol"/>
    <s v="Podkarpackie"/>
    <d v="2010-05-05T00:00:00"/>
    <d v="1899-12-30T04:09:07"/>
    <d v="1899-12-30T01:51:54"/>
    <s v="WOJ"/>
    <x v="0"/>
  </r>
  <r>
    <s v="WOJ2norm"/>
    <s v="Lewin Brzeski"/>
    <s v="Opolskie"/>
    <s v="Kamionka"/>
    <s v="Lubelskie"/>
    <d v="2010-05-06T00:00:00"/>
    <d v="1899-12-30T13:09:32"/>
    <d v="1899-12-30T01:39:47"/>
    <s v="WOJ"/>
    <x v="0"/>
  </r>
  <r>
    <s v="WOJ2week"/>
    <s v="Pobiedziska"/>
    <s v="Wielkopolskie"/>
    <s v="Kalisz Pomorski"/>
    <s v="Zachodniopomorskie"/>
    <d v="2010-05-08T00:00:00"/>
    <d v="1899-12-30T01:57:36"/>
    <d v="1899-12-30T01:21:54"/>
    <s v="WOJ"/>
    <x v="0"/>
  </r>
  <r>
    <s v="WOJ0norm"/>
    <s v="Stawiszyn"/>
    <s v="Wielkopolskie"/>
    <s v="Orzysz"/>
    <s v="Warmińsko-Mazurskie"/>
    <d v="2010-05-14T00:00:00"/>
    <d v="1899-12-30T05:05:56"/>
    <d v="1899-12-30T00:27:29"/>
    <s v="WOJ"/>
    <x v="2"/>
  </r>
  <r>
    <s v="WOJ2norm"/>
    <s v="Bychawa"/>
    <s v="Lubelskie"/>
    <s v="Węgorzewo"/>
    <s v="Warmińsko-Mazurskie"/>
    <d v="2010-05-18T00:00:00"/>
    <d v="1899-12-30T13:03:36"/>
    <d v="1899-12-30T01:22:55"/>
    <s v="WOJ"/>
    <x v="0"/>
  </r>
  <r>
    <s v="WOJ2week"/>
    <s v="Nowe Miasto Lubawskie"/>
    <s v="Warmińsko-Mazurskie"/>
    <s v="Brzostek"/>
    <s v="Podkarpackie"/>
    <d v="2010-05-22T00:00:00"/>
    <d v="1899-12-30T19:07:52"/>
    <d v="1899-12-30T01:44:24"/>
    <s v="WOJ"/>
    <x v="0"/>
  </r>
  <r>
    <s v="WOJ2norm"/>
    <s v="Mszczonów"/>
    <s v="Mazowieckie"/>
    <s v="Grodzisk Wielkopolski"/>
    <s v="Wielkopolskie"/>
    <d v="2010-05-26T00:00:00"/>
    <d v="1899-12-30T20:10:59"/>
    <d v="1899-12-30T01:12:11"/>
    <s v="WOJ"/>
    <x v="0"/>
  </r>
  <r>
    <s v="WOJ0norm"/>
    <s v="Koźminek"/>
    <s v="Wielkopolskie"/>
    <s v="Katowice"/>
    <s v="Śląskie"/>
    <d v="2010-06-08T00:00:00"/>
    <d v="1899-12-30T15:25:12"/>
    <d v="1899-12-30T00:07:19"/>
    <s v="WOJ"/>
    <x v="2"/>
  </r>
  <r>
    <s v="WOJ2norm"/>
    <s v="Szamocin"/>
    <s v="Wielkopolskie"/>
    <s v="Morąg"/>
    <s v="Warmińsko-Mazurskie"/>
    <d v="2010-06-17T00:00:00"/>
    <d v="1899-12-30T15:55:01"/>
    <d v="1899-12-30T01:58:08"/>
    <s v="WOJ"/>
    <x v="0"/>
  </r>
  <r>
    <s v="MIA0norm"/>
    <s v="Świętochłowice"/>
    <s v="Śląskie"/>
    <s v="Strumień"/>
    <s v="Śląskie"/>
    <d v="2010-06-18T00:00:00"/>
    <d v="1899-12-30T08:59:53"/>
    <d v="1899-12-30T00:14:28"/>
    <s v="MIA"/>
    <x v="2"/>
  </r>
  <r>
    <s v="WOJ1norm"/>
    <s v="Wadowice"/>
    <s v="Małopolskie"/>
    <s v="Rypin"/>
    <s v="Kujawsko-Pomorskie"/>
    <d v="2010-06-23T00:00:00"/>
    <d v="1899-12-30T11:10:26"/>
    <d v="1899-12-30T00:36:32"/>
    <s v="WOJ"/>
    <x v="1"/>
  </r>
  <r>
    <s v="MIA1norm"/>
    <s v="Oleszyce"/>
    <s v="Podkarpackie"/>
    <s v="Radymno"/>
    <s v="Podkarpackie"/>
    <d v="2010-06-24T00:00:00"/>
    <d v="1899-12-30T04:07:52"/>
    <d v="1899-12-30T00:47:53"/>
    <s v="MIA"/>
    <x v="1"/>
  </r>
  <r>
    <s v="WOJ1norm"/>
    <s v="Dubiecko"/>
    <s v="Podkarpackie"/>
    <s v="Kcynia"/>
    <s v="Kujawsko-Pomorskie"/>
    <d v="2010-06-25T00:00:00"/>
    <d v="1899-12-30T03:54:00"/>
    <d v="1899-12-30T00:54:40"/>
    <s v="WOJ"/>
    <x v="1"/>
  </r>
  <r>
    <s v="WOJ2week"/>
    <s v="Ostrów Wielkopolski"/>
    <s v="Wielkopolskie"/>
    <s v="Dąbrowa Górnicza"/>
    <s v="Śląskie"/>
    <d v="2010-06-26T00:00:00"/>
    <d v="1899-12-30T14:34:44"/>
    <d v="1899-12-30T01:46:52"/>
    <s v="WOJ"/>
    <x v="0"/>
  </r>
  <r>
    <s v="WOJ2week"/>
    <s v="Sieraków"/>
    <s v="Wielkopolskie"/>
    <s v="Rzeszów"/>
    <s v="Podkarpackie"/>
    <d v="2010-06-27T00:00:00"/>
    <d v="1899-12-30T06:51:14"/>
    <d v="1899-12-30T01:45:07"/>
    <s v="WOJ"/>
    <x v="0"/>
  </r>
  <r>
    <s v="WOJ0week"/>
    <s v="Osieczna"/>
    <s v="Wielkopolskie"/>
    <s v="Głogów Małopolski"/>
    <s v="Podkarpackie"/>
    <d v="2010-06-27T00:00:00"/>
    <d v="1899-12-30T18:31:44"/>
    <d v="1899-12-30T00:25:55"/>
    <s v="WOJ"/>
    <x v="2"/>
  </r>
  <r>
    <s v="MIA2norm"/>
    <s v="Biały Bór"/>
    <s v="Zachodniopomorskie"/>
    <s v="Szczecinek"/>
    <s v="Zachodniopomorskie"/>
    <d v="2010-06-30T00:00:00"/>
    <d v="1899-12-30T05:39:18"/>
    <d v="1899-12-30T01:25:48"/>
    <s v="MIA"/>
    <x v="0"/>
  </r>
  <r>
    <s v="WOJ0norm"/>
    <s v="Radków"/>
    <s v="Dolnośląskie"/>
    <s v="Mysłowice"/>
    <s v="Śląskie"/>
    <d v="2010-07-02T00:00:00"/>
    <d v="1899-12-30T12:53:24"/>
    <d v="1899-12-30T00:28:19"/>
    <s v="WOJ"/>
    <x v="2"/>
  </r>
  <r>
    <s v="WOJ0norm"/>
    <s v="Golina"/>
    <s v="Wielkopolskie"/>
    <s v="Ińsko"/>
    <s v="Zachodniopomorskie"/>
    <d v="2010-07-06T00:00:00"/>
    <d v="1899-12-30T00:13:55"/>
    <d v="1899-12-30T00:22:08"/>
    <s v="WOJ"/>
    <x v="2"/>
  </r>
  <r>
    <s v="WOJ0norm"/>
    <s v="Cedynia"/>
    <s v="Zachodniopomorskie"/>
    <s v="Andrychów"/>
    <s v="Małopolskie"/>
    <d v="2010-07-08T00:00:00"/>
    <d v="1899-12-30T16:16:48"/>
    <d v="1899-12-30T00:23:42"/>
    <s v="WOJ"/>
    <x v="2"/>
  </r>
  <r>
    <s v="WOJ1norm"/>
    <s v="Sulechów"/>
    <s v="Lubuskie"/>
    <s v="Łańcut"/>
    <s v="Podkarpackie"/>
    <d v="2010-07-13T00:00:00"/>
    <d v="1899-12-30T13:54:32"/>
    <d v="1899-12-30T00:32:06"/>
    <s v="WOJ"/>
    <x v="1"/>
  </r>
  <r>
    <s v="MIA2norm"/>
    <s v="Włoszczowa"/>
    <s v="Świętokrzyskie"/>
    <s v="Wąchock"/>
    <s v="Świętokrzyskie"/>
    <d v="2010-07-13T00:00:00"/>
    <d v="1899-12-30T08:09:00"/>
    <d v="1899-12-30T01:54:43"/>
    <s v="MIA"/>
    <x v="0"/>
  </r>
  <r>
    <s v="WOJ1norm"/>
    <s v="Jastrowie"/>
    <s v="Wielkopolskie"/>
    <s v="Sztum"/>
    <s v="Pomorskie"/>
    <d v="2010-07-20T00:00:00"/>
    <d v="1899-12-30T12:18:54"/>
    <d v="1899-12-30T00:40:01"/>
    <s v="WOJ"/>
    <x v="1"/>
  </r>
  <r>
    <s v="MIA1norm"/>
    <s v="Bielawa"/>
    <s v="Dolnośląskie"/>
    <s v="Węgliniec"/>
    <s v="Dolnośląskie"/>
    <d v="2010-07-22T00:00:00"/>
    <d v="1899-12-30T08:44:46"/>
    <d v="1899-12-30T00:48:40"/>
    <s v="MIA"/>
    <x v="1"/>
  </r>
  <r>
    <s v="WOJ2week"/>
    <s v="Gniewkowo"/>
    <s v="Kujawsko-Pomorskie"/>
    <s v="Brzeszcze"/>
    <s v="Małopolskie"/>
    <d v="2010-07-23T00:00:00"/>
    <d v="1899-12-30T23:56:38"/>
    <d v="1899-12-30T01:57:43"/>
    <s v="WOJ"/>
    <x v="0"/>
  </r>
  <r>
    <s v="WOJ2week"/>
    <s v="Wasilków"/>
    <s v="Podlaskie"/>
    <s v="Koluszki"/>
    <s v="Łódzkie"/>
    <d v="2010-07-25T00:00:00"/>
    <d v="1899-12-30T20:22:34"/>
    <d v="1899-12-30T01:33:36"/>
    <s v="WOJ"/>
    <x v="0"/>
  </r>
  <r>
    <s v="WOJ0norm"/>
    <s v="Ropczyce"/>
    <s v="Podkarpackie"/>
    <s v="Biała Piska"/>
    <s v="Warmińsko-Mazurskie"/>
    <d v="2010-08-02T00:00:00"/>
    <d v="1899-12-30T10:00:58"/>
    <d v="1899-12-30T00:12:07"/>
    <s v="WOJ"/>
    <x v="2"/>
  </r>
  <r>
    <s v="WOJ0week"/>
    <s v="Pyrzyce"/>
    <s v="Zachodniopomorskie"/>
    <s v="Torzym"/>
    <s v="Lubuskie"/>
    <d v="2010-08-08T00:00:00"/>
    <d v="1899-12-30T10:57:29"/>
    <d v="1899-12-30T00:10:37"/>
    <s v="WOJ"/>
    <x v="2"/>
  </r>
  <r>
    <s v="WOJ1norm"/>
    <s v="Tykocin"/>
    <s v="Podlaskie"/>
    <s v="Nysa"/>
    <s v="Opolskie"/>
    <d v="2010-08-10T00:00:00"/>
    <d v="1899-12-30T09:02:17"/>
    <d v="1899-12-30T00:50:42"/>
    <s v="WOJ"/>
    <x v="1"/>
  </r>
  <r>
    <s v="WOJ2norm"/>
    <s v="Stargard"/>
    <s v="Zachodniopomorskie"/>
    <s v="Golub-Dobrzyń"/>
    <s v="Kujawsko-Pomorskie"/>
    <d v="2010-08-11T00:00:00"/>
    <d v="1899-12-30T04:56:20"/>
    <d v="1899-12-30T01:04:19"/>
    <s v="WOJ"/>
    <x v="0"/>
  </r>
  <r>
    <s v="DOM2norm"/>
    <s v="Ciężkowice"/>
    <s v="Małopolskie"/>
    <s v="Ciężkowice"/>
    <s v="Małopolskie"/>
    <d v="2010-08-12T00:00:00"/>
    <d v="1899-12-30T06:37:30"/>
    <d v="1899-12-30T01:29:38"/>
    <s v="DOM"/>
    <x v="0"/>
  </r>
  <r>
    <s v="WOJ2norm"/>
    <s v="Janikowo"/>
    <s v="Kujawsko-Pomorskie"/>
    <s v="Ropczyce"/>
    <s v="Podkarpackie"/>
    <d v="2010-08-16T00:00:00"/>
    <d v="1899-12-30T00:42:50"/>
    <d v="1899-12-30T01:48:11"/>
    <s v="WOJ"/>
    <x v="0"/>
  </r>
  <r>
    <s v="WOJ2norm"/>
    <s v="Ożarów Mazowiecki"/>
    <s v="Mazowieckie"/>
    <s v="Człopa"/>
    <s v="Zachodniopomorskie"/>
    <d v="2010-08-20T00:00:00"/>
    <d v="1899-12-30T14:40:44"/>
    <d v="1899-12-30T01:54:58"/>
    <s v="WOJ"/>
    <x v="0"/>
  </r>
  <r>
    <s v="WOJ0norm"/>
    <s v="Brzeziny"/>
    <s v="Łódzkie"/>
    <s v="Tłuszcz"/>
    <s v="Mazowieckie"/>
    <d v="2010-08-25T00:00:00"/>
    <d v="1899-12-30T21:17:46"/>
    <d v="1899-12-30T00:23:42"/>
    <s v="WOJ"/>
    <x v="2"/>
  </r>
  <r>
    <s v="WOJ2week"/>
    <s v="Brzostek"/>
    <s v="Podkarpackie"/>
    <s v="Zwierzyniec"/>
    <s v="Lubelskie"/>
    <d v="2010-08-27T00:00:00"/>
    <d v="1899-12-30T17:00:00"/>
    <d v="1899-12-30T01:44:35"/>
    <s v="WOJ"/>
    <x v="0"/>
  </r>
  <r>
    <s v="WOJ0norm"/>
    <s v="Nowy Targ"/>
    <s v="Małopolskie"/>
    <s v="Głogów"/>
    <s v="Dolnośląskie"/>
    <d v="2010-08-27T00:00:00"/>
    <d v="1899-12-30T05:19:41"/>
    <d v="1899-12-30T00:12:04"/>
    <s v="WOJ"/>
    <x v="2"/>
  </r>
  <r>
    <s v="WOJ0norm"/>
    <s v="Andrychów"/>
    <s v="Małopolskie"/>
    <s v="Sławno"/>
    <s v="Zachodniopomorskie"/>
    <d v="2010-08-30T00:00:00"/>
    <d v="1899-12-30T18:15:18"/>
    <d v="1899-12-30T00:21:18"/>
    <s v="WOJ"/>
    <x v="2"/>
  </r>
  <r>
    <s v="WOJ0norm"/>
    <s v="Książ Wielkopolski"/>
    <s v="Wielkopolskie"/>
    <s v="Byczyna"/>
    <s v="Opolskie"/>
    <d v="2010-08-31T00:00:00"/>
    <d v="1899-12-30T16:07:19"/>
    <d v="1899-12-30T00:27:29"/>
    <s v="WOJ"/>
    <x v="2"/>
  </r>
  <r>
    <s v="WOJ2week"/>
    <s v="Zalewo"/>
    <s v="Warmińsko-Mazurskie"/>
    <s v="Wałcz"/>
    <s v="Zachodniopomorskie"/>
    <d v="2010-09-05T00:00:00"/>
    <d v="1899-12-30T11:32:06"/>
    <d v="1899-12-30T01:51:32"/>
    <s v="WOJ"/>
    <x v="0"/>
  </r>
  <r>
    <s v="DOM2norm"/>
    <s v="Mrągowo"/>
    <s v="Warmińsko-Mazurskie"/>
    <s v="Mrągowo"/>
    <s v="Warmińsko-Mazurskie"/>
    <d v="2010-09-09T00:00:00"/>
    <d v="1899-12-30T02:26:46"/>
    <d v="1899-12-30T01:04:01"/>
    <s v="DOM"/>
    <x v="0"/>
  </r>
  <r>
    <s v="WOJ2norm"/>
    <s v="Sztum"/>
    <s v="Pomorskie"/>
    <s v="Jaworzno"/>
    <s v="Śląskie"/>
    <d v="2010-09-15T00:00:00"/>
    <d v="1899-12-30T14:15:29"/>
    <d v="1899-12-30T01:11:06"/>
    <s v="WOJ"/>
    <x v="0"/>
  </r>
  <r>
    <s v="WOJ2week"/>
    <s v="Solec Kujawski"/>
    <s v="Kujawsko-Pomorskie"/>
    <s v="Daleszyce"/>
    <s v="Świętokrzyskie"/>
    <d v="2010-10-03T00:00:00"/>
    <d v="1899-12-30T01:39:58"/>
    <d v="1899-12-30T01:03:43"/>
    <s v="WOJ"/>
    <x v="0"/>
  </r>
  <r>
    <s v="WOJ0norm"/>
    <s v="Podlesie"/>
    <s v="Podkarpackie"/>
    <s v="Podlesie"/>
    <s v="Świetokrzyskie"/>
    <d v="2010-10-15T00:00:00"/>
    <d v="1899-12-30T16:03:47"/>
    <d v="1899-12-30T00:18:43"/>
    <s v="WOJ"/>
    <x v="2"/>
  </r>
  <r>
    <s v="WOJ1norm"/>
    <s v="Sulejów"/>
    <s v="Łódzkie"/>
    <s v="Kargowa"/>
    <s v="Lubuskie"/>
    <d v="2010-10-19T00:00:00"/>
    <d v="1899-12-30T19:34:19"/>
    <d v="1899-12-30T00:45:07"/>
    <s v="WOJ"/>
    <x v="1"/>
  </r>
  <r>
    <s v="WOJ2norm"/>
    <s v="Krotoszyn"/>
    <s v="Wielkopolskie"/>
    <s v="Lubień Kujawski"/>
    <s v="Kujawsko-Pomorskie"/>
    <d v="2010-10-22T00:00:00"/>
    <d v="1899-12-30T07:37:44"/>
    <d v="1899-12-30T01:56:35"/>
    <s v="WOJ"/>
    <x v="0"/>
  </r>
  <r>
    <s v="DOM1norm"/>
    <s v="Nowogród"/>
    <s v="Podlaskie"/>
    <s v="Nowogród"/>
    <s v="Podlaskie"/>
    <d v="2010-10-28T00:00:00"/>
    <d v="1899-12-30T15:06:50"/>
    <d v="1899-12-30T00:52:05"/>
    <s v="DOM"/>
    <x v="1"/>
  </r>
  <r>
    <s v="WOJ0norm"/>
    <s v="Kielce"/>
    <s v="Świętokrzyskie"/>
    <s v="Wąsosz"/>
    <s v="Dolnośląskie"/>
    <d v="2010-11-12T00:00:00"/>
    <d v="1899-12-30T11:49:44"/>
    <d v="1899-12-30T00:29:49"/>
    <s v="WOJ"/>
    <x v="2"/>
  </r>
  <r>
    <s v="WOJ1norm"/>
    <s v="Tyszowce"/>
    <s v="Lubelskie"/>
    <s v="Śrem"/>
    <s v="Wielkopolskie"/>
    <d v="2010-11-15T00:00:00"/>
    <d v="1899-12-30T22:51:58"/>
    <d v="1899-12-30T00:39:43"/>
    <s v="WOJ"/>
    <x v="1"/>
  </r>
  <r>
    <s v="WOJ1norm"/>
    <s v="Ulanów"/>
    <s v="Podkarpackie"/>
    <s v="Mszana Dolna"/>
    <s v="Małopolskie"/>
    <d v="2010-11-16T00:00:00"/>
    <d v="1899-12-30T10:16:59"/>
    <d v="1899-12-30T00:58:16"/>
    <s v="WOJ"/>
    <x v="1"/>
  </r>
  <r>
    <s v="WOJ2week"/>
    <s v="Lubniewice"/>
    <s v="Lubuskie"/>
    <s v="Krzeszowice"/>
    <s v="Małopolskie"/>
    <d v="2010-11-20T00:00:00"/>
    <d v="1899-12-30T20:35:20"/>
    <d v="1899-12-30T01:43:16"/>
    <s v="WOJ"/>
    <x v="0"/>
  </r>
  <r>
    <s v="MIA2norm"/>
    <s v="Grodzisk Wielkopolski"/>
    <s v="Wielkopolskie"/>
    <s v="Wronki"/>
    <s v="Wielkopolskie"/>
    <d v="2010-11-22T00:00:00"/>
    <d v="1899-12-30T09:29:49"/>
    <d v="1899-12-30T01:20:28"/>
    <s v="MIA"/>
    <x v="0"/>
  </r>
  <r>
    <s v="WOJ2norm"/>
    <s v="Gogolin"/>
    <s v="Opolskie"/>
    <s v="Kołobrzeg"/>
    <s v="Zachodniopomorskie"/>
    <d v="2010-11-22T00:00:00"/>
    <d v="1899-12-30T00:49:23"/>
    <d v="1899-12-30T01:27:54"/>
    <s v="WOJ"/>
    <x v="0"/>
  </r>
  <r>
    <s v="WOJ0norm"/>
    <s v="Sępopol"/>
    <s v="Warmińsko-Mazurskie"/>
    <s v="Golczewo"/>
    <s v="Zachodniopomorskie"/>
    <d v="2010-11-23T00:00:00"/>
    <d v="1899-12-30T11:27:40"/>
    <d v="1899-12-30T00:24:07"/>
    <s v="WOJ"/>
    <x v="2"/>
  </r>
  <r>
    <s v="WOJ1norm"/>
    <s v="Lipinki Łużyckie"/>
    <s v="Lubuskie"/>
    <s v="Lębork"/>
    <s v="Pomorskie"/>
    <d v="2010-11-24T00:00:00"/>
    <d v="1899-12-30T07:22:37"/>
    <d v="1899-12-30T00:47:49"/>
    <s v="WOJ"/>
    <x v="1"/>
  </r>
  <r>
    <s v="WOJ0norm"/>
    <s v="Żukowo"/>
    <s v="Pomorskie"/>
    <s v="Radzyń Chełmiński"/>
    <s v="Kujawsko-Pomorskie"/>
    <d v="2010-11-30T00:00:00"/>
    <d v="1899-12-30T02:50:02"/>
    <d v="1899-12-30T00:21:50"/>
    <s v="WOJ"/>
    <x v="2"/>
  </r>
  <r>
    <s v="WOJ2norm"/>
    <s v="Rzeszów"/>
    <s v="Podkarpackie"/>
    <s v="Czchów"/>
    <s v="Małopolskie"/>
    <d v="2010-11-30T00:00:00"/>
    <d v="1899-12-30T06:25:52"/>
    <d v="1899-12-30T01:29:28"/>
    <s v="WOJ"/>
    <x v="0"/>
  </r>
  <r>
    <s v="MIA2week"/>
    <s v="Wąsosz"/>
    <s v="Dolnośląskie"/>
    <s v="Nowa Ruda"/>
    <s v="Dolnośląskie"/>
    <d v="2010-12-10T00:00:00"/>
    <d v="1899-12-30T20:55:44"/>
    <d v="1899-12-30T02:00:00"/>
    <s v="MIA"/>
    <x v="0"/>
  </r>
  <r>
    <s v="WOJ2norm"/>
    <s v="Bytom Odrzański"/>
    <s v="Lubuskie"/>
    <s v="Wleń"/>
    <s v="Dolnośląskie"/>
    <d v="2010-12-13T00:00:00"/>
    <d v="1899-12-30T21:06:00"/>
    <d v="1899-12-30T01:16:59"/>
    <s v="WOJ"/>
    <x v="0"/>
  </r>
  <r>
    <s v="MIA2norm"/>
    <s v="Nowa Ruda"/>
    <s v="Dolnośląskie"/>
    <s v="Wąsosz"/>
    <s v="Dolnośląskie"/>
    <d v="2010-12-14T00:00:00"/>
    <d v="1899-12-30T20:24:43"/>
    <d v="1899-12-30T01:13:52"/>
    <s v="MIA"/>
    <x v="0"/>
  </r>
  <r>
    <s v="WOJ2norm"/>
    <s v="Radzionków"/>
    <s v="Śląskie"/>
    <s v="Ożarów Mazowiecki"/>
    <s v="Mazowieckie"/>
    <d v="2010-12-23T00:00:00"/>
    <d v="1899-12-30T07:23:35"/>
    <d v="1899-12-30T01:23:10"/>
    <s v="WOJ"/>
    <x v="0"/>
  </r>
  <r>
    <s v="WOJ2norm"/>
    <s v="Międzyrzecz"/>
    <s v="Lubuskie"/>
    <s v="Biecz"/>
    <s v="Małopolskie"/>
    <d v="2010-12-27T00:00:00"/>
    <d v="1899-12-30T04:34:23"/>
    <d v="1899-12-30T01:14:10"/>
    <s v="WOJ"/>
    <x v="0"/>
  </r>
  <r>
    <s v="WOJ0norm"/>
    <s v="Lipiany"/>
    <s v="Zachodniopomorskie"/>
    <s v="Rymanów"/>
    <s v="Podkarpackie"/>
    <d v="2010-12-30T00:00:00"/>
    <d v="1899-12-30T13:53:46"/>
    <d v="1899-12-30T00:06:54"/>
    <s v="WOJ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0">
  <r>
    <s v="WOJ2week"/>
    <s v="Krobia"/>
    <s v="Wielkopolskie"/>
    <s v="Woźniki"/>
    <s v="Śląskie"/>
    <d v="2010-01-02T00:00:00"/>
    <d v="1899-12-30T04:38:49"/>
    <d v="1899-12-30T01:51:04"/>
    <s v="WOJ"/>
    <s v="2"/>
    <x v="0"/>
  </r>
  <r>
    <s v="WOJ1norm"/>
    <s v="Ostrów Lubelski"/>
    <s v="Lubelskie"/>
    <s v="Limanowa"/>
    <s v="Małopolskie"/>
    <d v="2010-01-04T00:00:00"/>
    <d v="1899-12-30T13:41:06"/>
    <d v="1899-12-30T00:51:29"/>
    <s v="WOJ"/>
    <s v="1"/>
    <x v="1"/>
  </r>
  <r>
    <s v="WOJ1norm"/>
    <s v="Wołomin"/>
    <s v="Mazowieckie"/>
    <s v="Starachowice"/>
    <s v="Świętokrzyskie"/>
    <d v="2010-01-05T00:00:00"/>
    <d v="1899-12-30T20:40:44"/>
    <d v="1899-12-30T00:41:06"/>
    <s v="WOJ"/>
    <s v="1"/>
    <x v="1"/>
  </r>
  <r>
    <s v="WOJ2norm"/>
    <s v="Nowa Ruda"/>
    <s v="Dolnośląskie"/>
    <s v="Słubice"/>
    <s v="Lubuskie"/>
    <d v="2010-01-08T00:00:00"/>
    <d v="1899-12-30T13:58:26"/>
    <d v="1899-12-30T01:29:10"/>
    <s v="WOJ"/>
    <s v="2"/>
    <x v="1"/>
  </r>
  <r>
    <s v="WOJ0week"/>
    <s v="Międzyzdroje"/>
    <s v="Zachodniopomorskie"/>
    <s v="Sulejówek"/>
    <s v="Mazowieckie"/>
    <d v="2010-01-10T00:00:00"/>
    <d v="1899-12-30T18:11:20"/>
    <d v="1899-12-30T00:09:58"/>
    <s v="WOJ"/>
    <s v="0"/>
    <x v="0"/>
  </r>
  <r>
    <s v="WOJ2norm"/>
    <s v="Wąchock"/>
    <s v="Świętokrzyskie"/>
    <s v="Sanok"/>
    <s v="Podkarpackie"/>
    <d v="2010-01-11T00:00:00"/>
    <d v="1899-12-30T01:13:44"/>
    <d v="1899-12-30T01:27:25"/>
    <s v="WOJ"/>
    <s v="2"/>
    <x v="1"/>
  </r>
  <r>
    <s v="WOJ0week"/>
    <s v="Nisko"/>
    <s v="Podkarpackie"/>
    <s v="Goraj"/>
    <s v="Lubelskie"/>
    <d v="2010-01-15T00:00:00"/>
    <d v="1899-12-30T17:21:36"/>
    <d v="1899-12-30T00:09:43"/>
    <s v="WOJ"/>
    <s v="0"/>
    <x v="0"/>
  </r>
  <r>
    <s v="DOM1norm"/>
    <s v="Biała Podlaska"/>
    <s v="Lubelskie"/>
    <s v="Biała Podlaska"/>
    <s v="Lubelskie"/>
    <d v="2010-01-18T00:00:00"/>
    <d v="1899-12-30T15:20:02"/>
    <d v="1899-12-30T00:59:24"/>
    <s v="DOM"/>
    <s v="1"/>
    <x v="1"/>
  </r>
  <r>
    <s v="WOJ0norm"/>
    <s v="Kożuchów"/>
    <s v="Lubuskie"/>
    <s v="Żnin"/>
    <s v="Kujawsko-Pomorskie"/>
    <d v="2010-01-22T00:00:00"/>
    <d v="1899-12-30T16:33:43"/>
    <d v="1899-12-30T00:05:53"/>
    <s v="WOJ"/>
    <s v="0"/>
    <x v="1"/>
  </r>
  <r>
    <s v="WOJ2norm"/>
    <s v="Gorlice"/>
    <s v="Małopolskie"/>
    <s v="Miejska Górka"/>
    <s v="Wielkopolskie"/>
    <d v="2010-01-27T00:00:00"/>
    <d v="1899-12-30T01:56:49"/>
    <d v="1899-12-30T01:57:00"/>
    <s v="WOJ"/>
    <s v="2"/>
    <x v="1"/>
  </r>
  <r>
    <s v="WOJ0norm"/>
    <s v="Mielno"/>
    <s v="Zachodniopomorskie"/>
    <s v="Przasnysz"/>
    <s v="Mazowieckie"/>
    <d v="2010-02-01T00:00:00"/>
    <d v="1899-12-30T05:22:05"/>
    <d v="1899-12-30T00:20:28"/>
    <s v="WOJ"/>
    <s v="0"/>
    <x v="1"/>
  </r>
  <r>
    <s v="MIA0norm"/>
    <s v="Maków Podhalański"/>
    <s v="Małopolskie"/>
    <s v="Kraków"/>
    <s v="Małopolskie"/>
    <d v="2010-02-02T00:00:00"/>
    <d v="1899-12-30T10:57:14"/>
    <d v="1899-12-30T00:28:19"/>
    <s v="MIA"/>
    <s v="0"/>
    <x v="1"/>
  </r>
  <r>
    <s v="WOJ2norm"/>
    <s v="Daleszyce"/>
    <s v="Świętokrzyskie"/>
    <s v="Piastów"/>
    <s v="Mazowieckie"/>
    <d v="2010-02-03T00:00:00"/>
    <d v="1899-12-30T21:33:29"/>
    <d v="1899-12-30T01:20:38"/>
    <s v="WOJ"/>
    <s v="2"/>
    <x v="1"/>
  </r>
  <r>
    <s v="WOJ2week"/>
    <s v="Goleniów"/>
    <s v="Zachodniopomorskie"/>
    <s v="Dubiecko"/>
    <s v="Podkarpackie"/>
    <d v="2010-02-06T00:00:00"/>
    <d v="1899-12-30T10:10:12"/>
    <d v="1899-12-30T01:46:37"/>
    <s v="WOJ"/>
    <s v="2"/>
    <x v="0"/>
  </r>
  <r>
    <s v="WOJ0week"/>
    <s v="Cieszyn"/>
    <s v="Śląskie"/>
    <s v="Darłowo"/>
    <s v="Zachodniopomorskie"/>
    <d v="2010-02-07T00:00:00"/>
    <d v="1899-12-30T13:00:25"/>
    <d v="1899-12-30T00:05:02"/>
    <s v="WOJ"/>
    <s v="0"/>
    <x v="0"/>
  </r>
  <r>
    <s v="WOJ0norm"/>
    <s v="Nałęczów"/>
    <s v="Lubelskie"/>
    <s v="Rawicz"/>
    <s v="Wielkopolskie"/>
    <d v="2010-02-10T00:00:00"/>
    <d v="1899-12-30T12:31:41"/>
    <d v="1899-12-30T00:06:29"/>
    <s v="WOJ"/>
    <s v="0"/>
    <x v="1"/>
  </r>
  <r>
    <s v="DOM1week"/>
    <s v="Osieczna"/>
    <s v="Wielkopolskie"/>
    <s v="Osieczna"/>
    <s v="Wielkopolskie"/>
    <d v="2010-02-13T00:00:00"/>
    <d v="1899-12-30T17:23:06"/>
    <d v="1899-12-30T00:34:26"/>
    <s v="DOM"/>
    <s v="1"/>
    <x v="0"/>
  </r>
  <r>
    <s v="WOJ1week"/>
    <s v="Elbląg"/>
    <s v="Warmińsko-Mazurskie"/>
    <s v="Witnica"/>
    <s v="Lubuskie"/>
    <d v="2010-02-14T00:00:00"/>
    <d v="1899-12-30T14:07:01"/>
    <d v="1899-12-30T00:31:23"/>
    <s v="WOJ"/>
    <s v="1"/>
    <x v="0"/>
  </r>
  <r>
    <s v="WOJ2week"/>
    <s v="Krosno Odrzańskie"/>
    <s v="Lubuskie"/>
    <s v="Sierpc"/>
    <s v="Mazowieckie"/>
    <d v="2010-02-14T00:00:00"/>
    <d v="1899-12-30T16:14:42"/>
    <d v="1899-12-30T01:19:12"/>
    <s v="WOJ"/>
    <s v="2"/>
    <x v="0"/>
  </r>
  <r>
    <s v="WOJ2norm"/>
    <s v="Mogilno"/>
    <s v="Kujawsko-Pomorskie"/>
    <s v="Błaszki"/>
    <s v="Łódzkie"/>
    <d v="2010-02-17T00:00:00"/>
    <d v="1899-12-30T14:29:56"/>
    <d v="1899-12-30T01:07:12"/>
    <s v="WOJ"/>
    <s v="2"/>
    <x v="1"/>
  </r>
  <r>
    <s v="WOJ0norm"/>
    <s v="Złotów"/>
    <s v="Wielkopolskie"/>
    <s v="Żelechów"/>
    <s v="Mazowieckie"/>
    <d v="2010-03-02T00:00:00"/>
    <d v="1899-12-30T16:55:19"/>
    <d v="1899-12-30T00:17:17"/>
    <s v="WOJ"/>
    <s v="0"/>
    <x v="1"/>
  </r>
  <r>
    <s v="WOJ0norm"/>
    <s v="Nowy Sącz"/>
    <s v="Małopolskie"/>
    <s v="Tomaszów Lubelski"/>
    <s v="Lubelskie"/>
    <d v="2010-03-02T00:00:00"/>
    <d v="1899-12-30T18:29:31"/>
    <d v="1899-12-30T00:16:48"/>
    <s v="WOJ"/>
    <s v="0"/>
    <x v="1"/>
  </r>
  <r>
    <s v="WOJ0norm"/>
    <s v="Brzeg"/>
    <s v="Opolskie"/>
    <s v="Brodnica"/>
    <s v="Kujawsko-Pomorskie"/>
    <d v="2010-03-04T00:00:00"/>
    <d v="1899-12-30T09:05:31"/>
    <d v="1899-12-30T00:27:00"/>
    <s v="WOJ"/>
    <s v="0"/>
    <x v="1"/>
  </r>
  <r>
    <s v="WOJ2week"/>
    <s v="Kępno"/>
    <s v="Wielkopolskie"/>
    <s v="Kamień Krajeński"/>
    <s v="Kujawsko-Pomorskie"/>
    <d v="2010-03-06T00:00:00"/>
    <d v="1899-12-30T07:00:50"/>
    <d v="1899-12-30T01:42:47"/>
    <s v="WOJ"/>
    <s v="2"/>
    <x v="0"/>
  </r>
  <r>
    <s v="WOJ1week"/>
    <s v="Murowana Goślina"/>
    <s v="Wielkopolskie"/>
    <s v="Piaseczno"/>
    <s v="Mazowieckie"/>
    <d v="2010-03-06T00:00:00"/>
    <d v="1899-12-30T13:10:59"/>
    <d v="1899-12-30T00:44:42"/>
    <s v="WOJ"/>
    <s v="1"/>
    <x v="0"/>
  </r>
  <r>
    <s v="WOJ2week"/>
    <s v="Łabiszyn"/>
    <s v="Kujawsko-Pomorskie"/>
    <s v="Frampol"/>
    <s v="Lubelskie"/>
    <d v="2010-03-13T00:00:00"/>
    <d v="1899-12-30T07:18:07"/>
    <d v="1899-12-30T01:49:52"/>
    <s v="WOJ"/>
    <s v="2"/>
    <x v="0"/>
  </r>
  <r>
    <s v="WOJ0norm"/>
    <s v="Działdowo"/>
    <s v="Warmińsko-Mazurskie"/>
    <s v="Kargowa"/>
    <s v="Lubuskie"/>
    <d v="2010-03-17T00:00:00"/>
    <d v="1899-12-30T11:28:48"/>
    <d v="1899-12-30T00:11:13"/>
    <s v="WOJ"/>
    <s v="0"/>
    <x v="1"/>
  </r>
  <r>
    <s v="WOJ1norm"/>
    <s v="Drawno"/>
    <s v="Zachodniopomorskie"/>
    <s v="Sosnowiec"/>
    <s v="Śląskie"/>
    <d v="2010-03-17T00:00:00"/>
    <d v="1899-12-30T23:30:54"/>
    <d v="1899-12-30T00:41:13"/>
    <s v="WOJ"/>
    <s v="1"/>
    <x v="1"/>
  </r>
  <r>
    <s v="MIA1norm"/>
    <s v="Parczew"/>
    <s v="Lubelskie"/>
    <s v="Krasnystaw"/>
    <s v="Lubelskie"/>
    <d v="2010-03-18T00:00:00"/>
    <d v="1899-12-30T14:35:24"/>
    <d v="1899-12-30T00:37:01"/>
    <s v="MIA"/>
    <s v="1"/>
    <x v="1"/>
  </r>
  <r>
    <s v="MIA2norm"/>
    <s v="Luboń"/>
    <s v="Wielkopolskie"/>
    <s v="Puszczykowo"/>
    <s v="Wielkopolskie"/>
    <d v="2010-03-22T00:00:00"/>
    <d v="1899-12-30T14:13:19"/>
    <d v="1899-12-30T01:45:07"/>
    <s v="MIA"/>
    <s v="2"/>
    <x v="1"/>
  </r>
  <r>
    <s v="WOJ2norm"/>
    <s v="Wodzisław"/>
    <s v="Świętokrzyskie"/>
    <s v="Leżajsk"/>
    <s v="Podkarpackie"/>
    <d v="2010-04-07T00:00:00"/>
    <d v="1899-12-30T10:45:58"/>
    <d v="1899-12-30T01:20:38"/>
    <s v="WOJ"/>
    <s v="2"/>
    <x v="1"/>
  </r>
  <r>
    <s v="WOJ2norm"/>
    <s v="Nowa wieś"/>
    <s v="Kujawsko-Pomorskie"/>
    <s v="Nowa wieś"/>
    <s v="Śląskie"/>
    <d v="2010-04-13T00:00:00"/>
    <d v="1899-12-30T20:34:08"/>
    <d v="1899-12-30T01:46:44"/>
    <s v="WOJ"/>
    <s v="2"/>
    <x v="1"/>
  </r>
  <r>
    <s v="WOJ1norm"/>
    <s v="Wejherowo"/>
    <s v="Pomorskie"/>
    <s v="Szlichtyngowa"/>
    <s v="Lubuskie"/>
    <d v="2010-04-13T00:00:00"/>
    <d v="1899-12-30T06:27:36"/>
    <d v="1899-12-30T00:42:54"/>
    <s v="WOJ"/>
    <s v="1"/>
    <x v="1"/>
  </r>
  <r>
    <s v="WOJ1norm"/>
    <s v="Drohiczyn"/>
    <s v="Podlaskie"/>
    <s v="Bielawa"/>
    <s v="Dolnośląskie"/>
    <d v="2010-04-15T00:00:00"/>
    <d v="1899-12-30T23:32:02"/>
    <d v="1899-12-30T00:35:10"/>
    <s v="WOJ"/>
    <s v="1"/>
    <x v="1"/>
  </r>
  <r>
    <s v="WOJ0week"/>
    <s v="Kamieniec Ząbkowicki"/>
    <s v="Dolnośląskie"/>
    <s v="Ogrodzieniec"/>
    <s v="Śląskie"/>
    <d v="2010-04-18T00:00:00"/>
    <d v="1899-12-30T21:45:36"/>
    <d v="1899-12-30T00:25:05"/>
    <s v="WOJ"/>
    <s v="0"/>
    <x v="0"/>
  </r>
  <r>
    <s v="WOJ2week"/>
    <s v="Moryń"/>
    <s v="Zachodniopomorskie"/>
    <s v="Sokółka"/>
    <s v="Podlaskie"/>
    <d v="2010-04-25T00:00:00"/>
    <d v="1899-12-30T01:24:36"/>
    <d v="1899-12-30T01:58:30"/>
    <s v="WOJ"/>
    <s v="2"/>
    <x v="0"/>
  </r>
  <r>
    <s v="MIA2norm"/>
    <s v="Poddębice"/>
    <s v="Łódzkie"/>
    <s v="Błaszki"/>
    <s v="Łódzkie"/>
    <d v="2010-04-29T00:00:00"/>
    <d v="1899-12-30T13:59:28"/>
    <d v="1899-12-30T01:29:53"/>
    <s v="MIA"/>
    <s v="2"/>
    <x v="1"/>
  </r>
  <r>
    <s v="WOJ1norm"/>
    <s v="Jastrowie"/>
    <s v="Wielkopolskie"/>
    <s v="Grodzisk Mazowiecki"/>
    <s v="Mazowieckie"/>
    <d v="2010-05-04T00:00:00"/>
    <d v="1899-12-30T01:18:11"/>
    <d v="1899-12-30T00:57:40"/>
    <s v="WOJ"/>
    <s v="1"/>
    <x v="1"/>
  </r>
  <r>
    <s v="WOJ2norm"/>
    <s v="Wolbrom"/>
    <s v="Małopolskie"/>
    <s v="Narol"/>
    <s v="Podkarpackie"/>
    <d v="2010-05-05T00:00:00"/>
    <d v="1899-12-30T04:09:07"/>
    <d v="1899-12-30T01:51:54"/>
    <s v="WOJ"/>
    <s v="2"/>
    <x v="1"/>
  </r>
  <r>
    <s v="WOJ2norm"/>
    <s v="Lewin Brzeski"/>
    <s v="Opolskie"/>
    <s v="Kamionka"/>
    <s v="Lubelskie"/>
    <d v="2010-05-06T00:00:00"/>
    <d v="1899-12-30T13:09:32"/>
    <d v="1899-12-30T01:39:47"/>
    <s v="WOJ"/>
    <s v="2"/>
    <x v="1"/>
  </r>
  <r>
    <s v="WOJ2week"/>
    <s v="Pobiedziska"/>
    <s v="Wielkopolskie"/>
    <s v="Kalisz Pomorski"/>
    <s v="Zachodniopomorskie"/>
    <d v="2010-05-08T00:00:00"/>
    <d v="1899-12-30T01:57:36"/>
    <d v="1899-12-30T01:21:54"/>
    <s v="WOJ"/>
    <s v="2"/>
    <x v="0"/>
  </r>
  <r>
    <s v="WOJ0norm"/>
    <s v="Stawiszyn"/>
    <s v="Wielkopolskie"/>
    <s v="Orzysz"/>
    <s v="Warmińsko-Mazurskie"/>
    <d v="2010-05-14T00:00:00"/>
    <d v="1899-12-30T05:05:56"/>
    <d v="1899-12-30T00:27:29"/>
    <s v="WOJ"/>
    <s v="0"/>
    <x v="1"/>
  </r>
  <r>
    <s v="WOJ2norm"/>
    <s v="Bychawa"/>
    <s v="Lubelskie"/>
    <s v="Węgorzewo"/>
    <s v="Warmińsko-Mazurskie"/>
    <d v="2010-05-18T00:00:00"/>
    <d v="1899-12-30T13:03:36"/>
    <d v="1899-12-30T01:22:55"/>
    <s v="WOJ"/>
    <s v="2"/>
    <x v="1"/>
  </r>
  <r>
    <s v="WOJ2week"/>
    <s v="Nowe Miasto Lubawskie"/>
    <s v="Warmińsko-Mazurskie"/>
    <s v="Brzostek"/>
    <s v="Podkarpackie"/>
    <d v="2010-05-22T00:00:00"/>
    <d v="1899-12-30T19:07:52"/>
    <d v="1899-12-30T01:44:24"/>
    <s v="WOJ"/>
    <s v="2"/>
    <x v="0"/>
  </r>
  <r>
    <s v="WOJ2norm"/>
    <s v="Mszczonów"/>
    <s v="Mazowieckie"/>
    <s v="Grodzisk Wielkopolski"/>
    <s v="Wielkopolskie"/>
    <d v="2010-05-26T00:00:00"/>
    <d v="1899-12-30T20:10:59"/>
    <d v="1899-12-30T01:12:11"/>
    <s v="WOJ"/>
    <s v="2"/>
    <x v="1"/>
  </r>
  <r>
    <s v="WOJ0norm"/>
    <s v="Koźminek"/>
    <s v="Wielkopolskie"/>
    <s v="Katowice"/>
    <s v="Śląskie"/>
    <d v="2010-06-08T00:00:00"/>
    <d v="1899-12-30T15:25:12"/>
    <d v="1899-12-30T00:07:19"/>
    <s v="WOJ"/>
    <s v="0"/>
    <x v="1"/>
  </r>
  <r>
    <s v="WOJ2norm"/>
    <s v="Szamocin"/>
    <s v="Wielkopolskie"/>
    <s v="Morąg"/>
    <s v="Warmińsko-Mazurskie"/>
    <d v="2010-06-17T00:00:00"/>
    <d v="1899-12-30T15:55:01"/>
    <d v="1899-12-30T01:58:08"/>
    <s v="WOJ"/>
    <s v="2"/>
    <x v="1"/>
  </r>
  <r>
    <s v="MIA0norm"/>
    <s v="Świętochłowice"/>
    <s v="Śląskie"/>
    <s v="Strumień"/>
    <s v="Śląskie"/>
    <d v="2010-06-18T00:00:00"/>
    <d v="1899-12-30T08:59:53"/>
    <d v="1899-12-30T00:14:28"/>
    <s v="MIA"/>
    <s v="0"/>
    <x v="1"/>
  </r>
  <r>
    <s v="WOJ1norm"/>
    <s v="Wadowice"/>
    <s v="Małopolskie"/>
    <s v="Rypin"/>
    <s v="Kujawsko-Pomorskie"/>
    <d v="2010-06-23T00:00:00"/>
    <d v="1899-12-30T11:10:26"/>
    <d v="1899-12-30T00:36:32"/>
    <s v="WOJ"/>
    <s v="1"/>
    <x v="1"/>
  </r>
  <r>
    <s v="MIA1norm"/>
    <s v="Oleszyce"/>
    <s v="Podkarpackie"/>
    <s v="Radymno"/>
    <s v="Podkarpackie"/>
    <d v="2010-06-24T00:00:00"/>
    <d v="1899-12-30T04:07:52"/>
    <d v="1899-12-30T00:47:53"/>
    <s v="MIA"/>
    <s v="1"/>
    <x v="1"/>
  </r>
  <r>
    <s v="WOJ1norm"/>
    <s v="Dubiecko"/>
    <s v="Podkarpackie"/>
    <s v="Kcynia"/>
    <s v="Kujawsko-Pomorskie"/>
    <d v="2010-06-25T00:00:00"/>
    <d v="1899-12-30T03:54:00"/>
    <d v="1899-12-30T00:54:40"/>
    <s v="WOJ"/>
    <s v="1"/>
    <x v="1"/>
  </r>
  <r>
    <s v="WOJ2week"/>
    <s v="Ostrów Wielkopolski"/>
    <s v="Wielkopolskie"/>
    <s v="Dąbrowa Górnicza"/>
    <s v="Śląskie"/>
    <d v="2010-06-26T00:00:00"/>
    <d v="1899-12-30T14:34:44"/>
    <d v="1899-12-30T01:46:52"/>
    <s v="WOJ"/>
    <s v="2"/>
    <x v="0"/>
  </r>
  <r>
    <s v="WOJ2week"/>
    <s v="Sieraków"/>
    <s v="Wielkopolskie"/>
    <s v="Rzeszów"/>
    <s v="Podkarpackie"/>
    <d v="2010-06-27T00:00:00"/>
    <d v="1899-12-30T06:51:14"/>
    <d v="1899-12-30T01:45:07"/>
    <s v="WOJ"/>
    <s v="2"/>
    <x v="0"/>
  </r>
  <r>
    <s v="WOJ0week"/>
    <s v="Osieczna"/>
    <s v="Wielkopolskie"/>
    <s v="Głogów Małopolski"/>
    <s v="Podkarpackie"/>
    <d v="2010-06-27T00:00:00"/>
    <d v="1899-12-30T18:31:44"/>
    <d v="1899-12-30T00:25:55"/>
    <s v="WOJ"/>
    <s v="0"/>
    <x v="0"/>
  </r>
  <r>
    <s v="MIA2norm"/>
    <s v="Biały Bór"/>
    <s v="Zachodniopomorskie"/>
    <s v="Szczecinek"/>
    <s v="Zachodniopomorskie"/>
    <d v="2010-06-30T00:00:00"/>
    <d v="1899-12-30T05:39:18"/>
    <d v="1899-12-30T01:25:48"/>
    <s v="MIA"/>
    <s v="2"/>
    <x v="1"/>
  </r>
  <r>
    <s v="WOJ0norm"/>
    <s v="Radków"/>
    <s v="Dolnośląskie"/>
    <s v="Mysłowice"/>
    <s v="Śląskie"/>
    <d v="2010-07-02T00:00:00"/>
    <d v="1899-12-30T12:53:24"/>
    <d v="1899-12-30T00:28:19"/>
    <s v="WOJ"/>
    <s v="0"/>
    <x v="1"/>
  </r>
  <r>
    <s v="WOJ0norm"/>
    <s v="Golina"/>
    <s v="Wielkopolskie"/>
    <s v="Ińsko"/>
    <s v="Zachodniopomorskie"/>
    <d v="2010-07-06T00:00:00"/>
    <d v="1899-12-30T00:13:55"/>
    <d v="1899-12-30T00:22:08"/>
    <s v="WOJ"/>
    <s v="0"/>
    <x v="1"/>
  </r>
  <r>
    <s v="WOJ0norm"/>
    <s v="Cedynia"/>
    <s v="Zachodniopomorskie"/>
    <s v="Andrychów"/>
    <s v="Małopolskie"/>
    <d v="2010-07-08T00:00:00"/>
    <d v="1899-12-30T16:16:48"/>
    <d v="1899-12-30T00:23:42"/>
    <s v="WOJ"/>
    <s v="0"/>
    <x v="1"/>
  </r>
  <r>
    <s v="WOJ1norm"/>
    <s v="Sulechów"/>
    <s v="Lubuskie"/>
    <s v="Łańcut"/>
    <s v="Podkarpackie"/>
    <d v="2010-07-13T00:00:00"/>
    <d v="1899-12-30T13:54:32"/>
    <d v="1899-12-30T00:32:06"/>
    <s v="WOJ"/>
    <s v="1"/>
    <x v="1"/>
  </r>
  <r>
    <s v="MIA2norm"/>
    <s v="Włoszczowa"/>
    <s v="Świętokrzyskie"/>
    <s v="Wąchock"/>
    <s v="Świętokrzyskie"/>
    <d v="2010-07-13T00:00:00"/>
    <d v="1899-12-30T08:09:00"/>
    <d v="1899-12-30T01:54:43"/>
    <s v="MIA"/>
    <s v="2"/>
    <x v="1"/>
  </r>
  <r>
    <s v="WOJ1norm"/>
    <s v="Jastrowie"/>
    <s v="Wielkopolskie"/>
    <s v="Sztum"/>
    <s v="Pomorskie"/>
    <d v="2010-07-20T00:00:00"/>
    <d v="1899-12-30T12:18:54"/>
    <d v="1899-12-30T00:40:01"/>
    <s v="WOJ"/>
    <s v="1"/>
    <x v="1"/>
  </r>
  <r>
    <s v="MIA1norm"/>
    <s v="Bielawa"/>
    <s v="Dolnośląskie"/>
    <s v="Węgliniec"/>
    <s v="Dolnośląskie"/>
    <d v="2010-07-22T00:00:00"/>
    <d v="1899-12-30T08:44:46"/>
    <d v="1899-12-30T00:48:40"/>
    <s v="MIA"/>
    <s v="1"/>
    <x v="1"/>
  </r>
  <r>
    <s v="WOJ2week"/>
    <s v="Gniewkowo"/>
    <s v="Kujawsko-Pomorskie"/>
    <s v="Brzeszcze"/>
    <s v="Małopolskie"/>
    <d v="2010-07-23T00:00:00"/>
    <d v="1899-12-30T23:56:38"/>
    <d v="1899-12-30T01:57:43"/>
    <s v="WOJ"/>
    <s v="2"/>
    <x v="0"/>
  </r>
  <r>
    <s v="WOJ2week"/>
    <s v="Wasilków"/>
    <s v="Podlaskie"/>
    <s v="Koluszki"/>
    <s v="Łódzkie"/>
    <d v="2010-07-25T00:00:00"/>
    <d v="1899-12-30T20:22:34"/>
    <d v="1899-12-30T01:33:36"/>
    <s v="WOJ"/>
    <s v="2"/>
    <x v="0"/>
  </r>
  <r>
    <s v="WOJ0norm"/>
    <s v="Ropczyce"/>
    <s v="Podkarpackie"/>
    <s v="Biała Piska"/>
    <s v="Warmińsko-Mazurskie"/>
    <d v="2010-08-02T00:00:00"/>
    <d v="1899-12-30T10:00:58"/>
    <d v="1899-12-30T00:12:07"/>
    <s v="WOJ"/>
    <s v="0"/>
    <x v="1"/>
  </r>
  <r>
    <s v="WOJ0week"/>
    <s v="Pyrzyce"/>
    <s v="Zachodniopomorskie"/>
    <s v="Torzym"/>
    <s v="Lubuskie"/>
    <d v="2010-08-08T00:00:00"/>
    <d v="1899-12-30T10:57:29"/>
    <d v="1899-12-30T00:10:37"/>
    <s v="WOJ"/>
    <s v="0"/>
    <x v="0"/>
  </r>
  <r>
    <s v="WOJ1norm"/>
    <s v="Tykocin"/>
    <s v="Podlaskie"/>
    <s v="Nysa"/>
    <s v="Opolskie"/>
    <d v="2010-08-10T00:00:00"/>
    <d v="1899-12-30T09:02:17"/>
    <d v="1899-12-30T00:50:42"/>
    <s v="WOJ"/>
    <s v="1"/>
    <x v="1"/>
  </r>
  <r>
    <s v="WOJ2norm"/>
    <s v="Stargard"/>
    <s v="Zachodniopomorskie"/>
    <s v="Golub-Dobrzyń"/>
    <s v="Kujawsko-Pomorskie"/>
    <d v="2010-08-11T00:00:00"/>
    <d v="1899-12-30T04:56:20"/>
    <d v="1899-12-30T01:04:19"/>
    <s v="WOJ"/>
    <s v="2"/>
    <x v="1"/>
  </r>
  <r>
    <s v="DOM2norm"/>
    <s v="Ciężkowice"/>
    <s v="Małopolskie"/>
    <s v="Ciężkowice"/>
    <s v="Małopolskie"/>
    <d v="2010-08-12T00:00:00"/>
    <d v="1899-12-30T06:37:30"/>
    <d v="1899-12-30T01:29:38"/>
    <s v="DOM"/>
    <s v="2"/>
    <x v="1"/>
  </r>
  <r>
    <s v="WOJ2norm"/>
    <s v="Janikowo"/>
    <s v="Kujawsko-Pomorskie"/>
    <s v="Ropczyce"/>
    <s v="Podkarpackie"/>
    <d v="2010-08-16T00:00:00"/>
    <d v="1899-12-30T00:42:50"/>
    <d v="1899-12-30T01:48:11"/>
    <s v="WOJ"/>
    <s v="2"/>
    <x v="1"/>
  </r>
  <r>
    <s v="WOJ2norm"/>
    <s v="Ożarów Mazowiecki"/>
    <s v="Mazowieckie"/>
    <s v="Człopa"/>
    <s v="Zachodniopomorskie"/>
    <d v="2010-08-20T00:00:00"/>
    <d v="1899-12-30T14:40:44"/>
    <d v="1899-12-30T01:54:58"/>
    <s v="WOJ"/>
    <s v="2"/>
    <x v="1"/>
  </r>
  <r>
    <s v="WOJ0norm"/>
    <s v="Brzeziny"/>
    <s v="Łódzkie"/>
    <s v="Tłuszcz"/>
    <s v="Mazowieckie"/>
    <d v="2010-08-25T00:00:00"/>
    <d v="1899-12-30T21:17:46"/>
    <d v="1899-12-30T00:23:42"/>
    <s v="WOJ"/>
    <s v="0"/>
    <x v="1"/>
  </r>
  <r>
    <s v="WOJ2week"/>
    <s v="Brzostek"/>
    <s v="Podkarpackie"/>
    <s v="Zwierzyniec"/>
    <s v="Lubelskie"/>
    <d v="2010-08-27T00:00:00"/>
    <d v="1899-12-30T17:00:00"/>
    <d v="1899-12-30T01:44:35"/>
    <s v="WOJ"/>
    <s v="2"/>
    <x v="0"/>
  </r>
  <r>
    <s v="WOJ0norm"/>
    <s v="Nowy Targ"/>
    <s v="Małopolskie"/>
    <s v="Głogów"/>
    <s v="Dolnośląskie"/>
    <d v="2010-08-27T00:00:00"/>
    <d v="1899-12-30T05:19:41"/>
    <d v="1899-12-30T00:12:04"/>
    <s v="WOJ"/>
    <s v="0"/>
    <x v="1"/>
  </r>
  <r>
    <s v="WOJ0norm"/>
    <s v="Andrychów"/>
    <s v="Małopolskie"/>
    <s v="Sławno"/>
    <s v="Zachodniopomorskie"/>
    <d v="2010-08-30T00:00:00"/>
    <d v="1899-12-30T18:15:18"/>
    <d v="1899-12-30T00:21:18"/>
    <s v="WOJ"/>
    <s v="0"/>
    <x v="1"/>
  </r>
  <r>
    <s v="WOJ0norm"/>
    <s v="Książ Wielkopolski"/>
    <s v="Wielkopolskie"/>
    <s v="Byczyna"/>
    <s v="Opolskie"/>
    <d v="2010-08-31T00:00:00"/>
    <d v="1899-12-30T16:07:19"/>
    <d v="1899-12-30T00:27:29"/>
    <s v="WOJ"/>
    <s v="0"/>
    <x v="1"/>
  </r>
  <r>
    <s v="WOJ2week"/>
    <s v="Zalewo"/>
    <s v="Warmińsko-Mazurskie"/>
    <s v="Wałcz"/>
    <s v="Zachodniopomorskie"/>
    <d v="2010-09-05T00:00:00"/>
    <d v="1899-12-30T11:32:06"/>
    <d v="1899-12-30T01:51:32"/>
    <s v="WOJ"/>
    <s v="2"/>
    <x v="0"/>
  </r>
  <r>
    <s v="DOM2norm"/>
    <s v="Mrągowo"/>
    <s v="Warmińsko-Mazurskie"/>
    <s v="Mrągowo"/>
    <s v="Warmińsko-Mazurskie"/>
    <d v="2010-09-09T00:00:00"/>
    <d v="1899-12-30T02:26:46"/>
    <d v="1899-12-30T01:04:01"/>
    <s v="DOM"/>
    <s v="2"/>
    <x v="1"/>
  </r>
  <r>
    <s v="WOJ2norm"/>
    <s v="Sztum"/>
    <s v="Pomorskie"/>
    <s v="Jaworzno"/>
    <s v="Śląskie"/>
    <d v="2010-09-15T00:00:00"/>
    <d v="1899-12-30T14:15:29"/>
    <d v="1899-12-30T01:11:06"/>
    <s v="WOJ"/>
    <s v="2"/>
    <x v="1"/>
  </r>
  <r>
    <s v="WOJ2week"/>
    <s v="Solec Kujawski"/>
    <s v="Kujawsko-Pomorskie"/>
    <s v="Daleszyce"/>
    <s v="Świętokrzyskie"/>
    <d v="2010-10-03T00:00:00"/>
    <d v="1899-12-30T01:39:58"/>
    <d v="1899-12-30T01:03:43"/>
    <s v="WOJ"/>
    <s v="2"/>
    <x v="0"/>
  </r>
  <r>
    <s v="WOJ0norm"/>
    <s v="Podlesie"/>
    <s v="Podkarpackie"/>
    <s v="Podlesie"/>
    <s v="Świetokrzyskie"/>
    <d v="2010-10-15T00:00:00"/>
    <d v="1899-12-30T16:03:47"/>
    <d v="1899-12-30T00:18:43"/>
    <s v="WOJ"/>
    <s v="0"/>
    <x v="1"/>
  </r>
  <r>
    <s v="WOJ1norm"/>
    <s v="Sulejów"/>
    <s v="Łódzkie"/>
    <s v="Kargowa"/>
    <s v="Lubuskie"/>
    <d v="2010-10-19T00:00:00"/>
    <d v="1899-12-30T19:34:19"/>
    <d v="1899-12-30T00:45:07"/>
    <s v="WOJ"/>
    <s v="1"/>
    <x v="1"/>
  </r>
  <r>
    <s v="WOJ2norm"/>
    <s v="Krotoszyn"/>
    <s v="Wielkopolskie"/>
    <s v="Lubień Kujawski"/>
    <s v="Kujawsko-Pomorskie"/>
    <d v="2010-10-22T00:00:00"/>
    <d v="1899-12-30T07:37:44"/>
    <d v="1899-12-30T01:56:35"/>
    <s v="WOJ"/>
    <s v="2"/>
    <x v="1"/>
  </r>
  <r>
    <s v="DOM1norm"/>
    <s v="Nowogród"/>
    <s v="Podlaskie"/>
    <s v="Nowogród"/>
    <s v="Podlaskie"/>
    <d v="2010-10-28T00:00:00"/>
    <d v="1899-12-30T15:06:50"/>
    <d v="1899-12-30T00:52:05"/>
    <s v="DOM"/>
    <s v="1"/>
    <x v="1"/>
  </r>
  <r>
    <s v="WOJ0norm"/>
    <s v="Kielce"/>
    <s v="Świętokrzyskie"/>
    <s v="Wąsosz"/>
    <s v="Dolnośląskie"/>
    <d v="2010-11-12T00:00:00"/>
    <d v="1899-12-30T11:49:44"/>
    <d v="1899-12-30T00:29:49"/>
    <s v="WOJ"/>
    <s v="0"/>
    <x v="1"/>
  </r>
  <r>
    <s v="WOJ1norm"/>
    <s v="Tyszowce"/>
    <s v="Lubelskie"/>
    <s v="Śrem"/>
    <s v="Wielkopolskie"/>
    <d v="2010-11-15T00:00:00"/>
    <d v="1899-12-30T22:51:58"/>
    <d v="1899-12-30T00:39:43"/>
    <s v="WOJ"/>
    <s v="1"/>
    <x v="1"/>
  </r>
  <r>
    <s v="WOJ1norm"/>
    <s v="Ulanów"/>
    <s v="Podkarpackie"/>
    <s v="Mszana Dolna"/>
    <s v="Małopolskie"/>
    <d v="2010-11-16T00:00:00"/>
    <d v="1899-12-30T10:16:59"/>
    <d v="1899-12-30T00:58:16"/>
    <s v="WOJ"/>
    <s v="1"/>
    <x v="1"/>
  </r>
  <r>
    <s v="WOJ2week"/>
    <s v="Lubniewice"/>
    <s v="Lubuskie"/>
    <s v="Krzeszowice"/>
    <s v="Małopolskie"/>
    <d v="2010-11-20T00:00:00"/>
    <d v="1899-12-30T20:35:20"/>
    <d v="1899-12-30T01:43:16"/>
    <s v="WOJ"/>
    <s v="2"/>
    <x v="0"/>
  </r>
  <r>
    <s v="MIA2norm"/>
    <s v="Grodzisk Wielkopolski"/>
    <s v="Wielkopolskie"/>
    <s v="Wronki"/>
    <s v="Wielkopolskie"/>
    <d v="2010-11-22T00:00:00"/>
    <d v="1899-12-30T09:29:49"/>
    <d v="1899-12-30T01:20:28"/>
    <s v="MIA"/>
    <s v="2"/>
    <x v="1"/>
  </r>
  <r>
    <s v="WOJ2norm"/>
    <s v="Gogolin"/>
    <s v="Opolskie"/>
    <s v="Kołobrzeg"/>
    <s v="Zachodniopomorskie"/>
    <d v="2010-11-22T00:00:00"/>
    <d v="1899-12-30T00:49:23"/>
    <d v="1899-12-30T01:27:54"/>
    <s v="WOJ"/>
    <s v="2"/>
    <x v="1"/>
  </r>
  <r>
    <s v="WOJ0norm"/>
    <s v="Sępopol"/>
    <s v="Warmińsko-Mazurskie"/>
    <s v="Golczewo"/>
    <s v="Zachodniopomorskie"/>
    <d v="2010-11-23T00:00:00"/>
    <d v="1899-12-30T11:27:40"/>
    <d v="1899-12-30T00:24:07"/>
    <s v="WOJ"/>
    <s v="0"/>
    <x v="1"/>
  </r>
  <r>
    <s v="WOJ1norm"/>
    <s v="Lipinki Łużyckie"/>
    <s v="Lubuskie"/>
    <s v="Lębork"/>
    <s v="Pomorskie"/>
    <d v="2010-11-24T00:00:00"/>
    <d v="1899-12-30T07:22:37"/>
    <d v="1899-12-30T00:47:49"/>
    <s v="WOJ"/>
    <s v="1"/>
    <x v="1"/>
  </r>
  <r>
    <s v="WOJ0norm"/>
    <s v="Żukowo"/>
    <s v="Pomorskie"/>
    <s v="Radzyń Chełmiński"/>
    <s v="Kujawsko-Pomorskie"/>
    <d v="2010-11-30T00:00:00"/>
    <d v="1899-12-30T02:50:02"/>
    <d v="1899-12-30T00:21:50"/>
    <s v="WOJ"/>
    <s v="0"/>
    <x v="1"/>
  </r>
  <r>
    <s v="WOJ2norm"/>
    <s v="Rzeszów"/>
    <s v="Podkarpackie"/>
    <s v="Czchów"/>
    <s v="Małopolskie"/>
    <d v="2010-11-30T00:00:00"/>
    <d v="1899-12-30T06:25:52"/>
    <d v="1899-12-30T01:29:28"/>
    <s v="WOJ"/>
    <s v="2"/>
    <x v="1"/>
  </r>
  <r>
    <s v="MIA2week"/>
    <s v="Wąsosz"/>
    <s v="Dolnośląskie"/>
    <s v="Nowa Ruda"/>
    <s v="Dolnośląskie"/>
    <d v="2010-12-10T00:00:00"/>
    <d v="1899-12-30T20:55:44"/>
    <d v="1899-12-30T02:00:00"/>
    <s v="MIA"/>
    <s v="2"/>
    <x v="0"/>
  </r>
  <r>
    <s v="WOJ2norm"/>
    <s v="Bytom Odrzański"/>
    <s v="Lubuskie"/>
    <s v="Wleń"/>
    <s v="Dolnośląskie"/>
    <d v="2010-12-13T00:00:00"/>
    <d v="1899-12-30T21:06:00"/>
    <d v="1899-12-30T01:16:59"/>
    <s v="WOJ"/>
    <s v="2"/>
    <x v="1"/>
  </r>
  <r>
    <s v="MIA2norm"/>
    <s v="Nowa Ruda"/>
    <s v="Dolnośląskie"/>
    <s v="Wąsosz"/>
    <s v="Dolnośląskie"/>
    <d v="2010-12-14T00:00:00"/>
    <d v="1899-12-30T20:24:43"/>
    <d v="1899-12-30T01:13:52"/>
    <s v="MIA"/>
    <s v="2"/>
    <x v="1"/>
  </r>
  <r>
    <s v="WOJ2norm"/>
    <s v="Radzionków"/>
    <s v="Śląskie"/>
    <s v="Ożarów Mazowiecki"/>
    <s v="Mazowieckie"/>
    <d v="2010-12-23T00:00:00"/>
    <d v="1899-12-30T07:23:35"/>
    <d v="1899-12-30T01:23:10"/>
    <s v="WOJ"/>
    <s v="2"/>
    <x v="1"/>
  </r>
  <r>
    <s v="WOJ2norm"/>
    <s v="Międzyrzecz"/>
    <s v="Lubuskie"/>
    <s v="Biecz"/>
    <s v="Małopolskie"/>
    <d v="2010-12-27T00:00:00"/>
    <d v="1899-12-30T04:34:23"/>
    <d v="1899-12-30T01:14:10"/>
    <s v="WOJ"/>
    <s v="2"/>
    <x v="1"/>
  </r>
  <r>
    <s v="WOJ0norm"/>
    <s v="Lipiany"/>
    <s v="Zachodniopomorskie"/>
    <s v="Rymanów"/>
    <s v="Podkarpackie"/>
    <d v="2010-12-30T00:00:00"/>
    <d v="1899-12-30T13:53:46"/>
    <d v="1899-12-30T00:06:54"/>
    <s v="WOJ"/>
    <s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Tabela przestawna9" cacheId="2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O13:P16" firstHeaderRow="1" firstDataRow="1" firstDataCol="1"/>
  <pivotFields count="11">
    <pivotField showAll="0"/>
    <pivotField showAll="0"/>
    <pivotField showAll="0"/>
    <pivotField showAll="0"/>
    <pivotField showAll="0"/>
    <pivotField numFmtId="14" showAll="0"/>
    <pivotField numFmtId="21" showAll="0"/>
    <pivotField numFmtId="21" showAll="0"/>
    <pivotField showAll="0"/>
    <pivotField showAll="0"/>
    <pivotField axis="axisRow" dataField="1" showAll="0">
      <items count="3">
        <item x="1"/>
        <item x="0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Liczba z Rodzaj połączenia" fld="1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ela przestawna8" cacheId="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O7:P11" firstHeaderRow="1" firstDataRow="1" firstDataCol="1"/>
  <pivotFields count="10">
    <pivotField showAll="0"/>
    <pivotField showAll="0"/>
    <pivotField showAll="0"/>
    <pivotField showAll="0"/>
    <pivotField showAll="0"/>
    <pivotField numFmtId="14" showAll="0"/>
    <pivotField numFmtId="21" showAll="0"/>
    <pivotField numFmtId="21" showAll="0"/>
    <pivotField showAll="0"/>
    <pivotField axis="axisRow" dataField="1" showAll="0">
      <items count="4">
        <item x="2"/>
        <item x="1"/>
        <item x="0"/>
        <item t="default"/>
      </items>
    </pivotField>
  </pivotFields>
  <rowFields count="1">
    <field x="9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Liczba z Kod trwania rozmowy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7" cacheId="0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O1:P5" firstHeaderRow="1" firstDataRow="1" firstDataCol="1"/>
  <pivotFields count="9">
    <pivotField showAll="0"/>
    <pivotField showAll="0"/>
    <pivotField showAll="0"/>
    <pivotField showAll="0"/>
    <pivotField showAll="0"/>
    <pivotField numFmtId="14" showAll="0"/>
    <pivotField numFmtId="21" showAll="0"/>
    <pivotField numFmtId="21" showAll="0"/>
    <pivotField axis="axisRow" dataField="1" showAll="0">
      <items count="4">
        <item x="1"/>
        <item x="2"/>
        <item x="0"/>
        <item t="default"/>
      </items>
    </pivotField>
  </pivotFields>
  <rowFields count="1">
    <field x="8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Liczba z Połączenie między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1"/>
  <sheetViews>
    <sheetView tabSelected="1" zoomScaleNormal="100" workbookViewId="0"/>
  </sheetViews>
  <sheetFormatPr defaultRowHeight="15" x14ac:dyDescent="0.25"/>
  <cols>
    <col min="1" max="1" width="13.140625" bestFit="1" customWidth="1"/>
    <col min="2" max="2" width="22.85546875" bestFit="1" customWidth="1"/>
    <col min="3" max="3" width="21" bestFit="1" customWidth="1"/>
    <col min="4" max="4" width="20.85546875" bestFit="1" customWidth="1"/>
    <col min="5" max="5" width="21" bestFit="1" customWidth="1"/>
    <col min="6" max="6" width="10.140625" bestFit="1" customWidth="1"/>
    <col min="7" max="7" width="8.140625" bestFit="1" customWidth="1"/>
    <col min="8" max="8" width="13.85546875" bestFit="1" customWidth="1"/>
    <col min="9" max="9" width="17.5703125" bestFit="1" customWidth="1"/>
    <col min="10" max="10" width="20.42578125" bestFit="1" customWidth="1"/>
    <col min="11" max="11" width="16.85546875" bestFit="1" customWidth="1"/>
    <col min="12" max="13" width="9.85546875" bestFit="1" customWidth="1"/>
    <col min="15" max="15" width="17.7109375" bestFit="1" customWidth="1"/>
    <col min="16" max="16" width="27.7109375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123</v>
      </c>
      <c r="J1" t="s">
        <v>125</v>
      </c>
      <c r="K1" t="s">
        <v>130</v>
      </c>
      <c r="O1" s="4" t="s">
        <v>118</v>
      </c>
      <c r="P1" t="s">
        <v>124</v>
      </c>
    </row>
    <row r="2" spans="1:16" x14ac:dyDescent="0.25">
      <c r="A2" s="1" t="s">
        <v>8</v>
      </c>
      <c r="B2" s="1" t="s">
        <v>9</v>
      </c>
      <c r="C2" s="1" t="s">
        <v>10</v>
      </c>
      <c r="D2" s="1" t="s">
        <v>211</v>
      </c>
      <c r="E2" t="s">
        <v>171</v>
      </c>
      <c r="F2" s="2">
        <v>40180</v>
      </c>
      <c r="G2" s="3">
        <v>0.19362268518518519</v>
      </c>
      <c r="H2" s="3">
        <v>7.7129629629629631E-2</v>
      </c>
      <c r="I2" t="str">
        <f>LEFT(A2,3)</f>
        <v>WOJ</v>
      </c>
      <c r="J2" t="str">
        <f>MID(A2,4,1)</f>
        <v>2</v>
      </c>
      <c r="K2" t="str">
        <f>RIGHT(A2,4)</f>
        <v>week</v>
      </c>
      <c r="M2" s="3"/>
      <c r="O2" s="5" t="s">
        <v>119</v>
      </c>
      <c r="P2">
        <v>5</v>
      </c>
    </row>
    <row r="3" spans="1:16" x14ac:dyDescent="0.25">
      <c r="A3" s="1" t="s">
        <v>11</v>
      </c>
      <c r="B3" s="1" t="s">
        <v>142</v>
      </c>
      <c r="C3" s="1" t="s">
        <v>12</v>
      </c>
      <c r="D3" s="1" t="s">
        <v>13</v>
      </c>
      <c r="E3" t="s">
        <v>179</v>
      </c>
      <c r="F3" s="2">
        <v>40182</v>
      </c>
      <c r="G3" s="3">
        <v>0.57020833333333332</v>
      </c>
      <c r="H3" s="3">
        <v>3.5752314814814813E-2</v>
      </c>
      <c r="I3" t="str">
        <f t="shared" ref="I3:I66" si="0">LEFT(A3,3)</f>
        <v>WOJ</v>
      </c>
      <c r="J3" t="str">
        <f t="shared" ref="J3:J66" si="1">MID(A3,4,1)</f>
        <v>1</v>
      </c>
      <c r="K3" t="str">
        <f t="shared" ref="K3:K66" si="2">RIGHT(A3,4)</f>
        <v>norm</v>
      </c>
      <c r="M3" s="3"/>
      <c r="O3" s="5" t="s">
        <v>120</v>
      </c>
      <c r="P3">
        <v>12</v>
      </c>
    </row>
    <row r="4" spans="1:16" x14ac:dyDescent="0.25">
      <c r="A4" s="1" t="s">
        <v>11</v>
      </c>
      <c r="B4" s="1" t="s">
        <v>180</v>
      </c>
      <c r="C4" s="1" t="s">
        <v>14</v>
      </c>
      <c r="D4" s="1" t="s">
        <v>15</v>
      </c>
      <c r="E4" t="s">
        <v>172</v>
      </c>
      <c r="F4" s="2">
        <v>40183</v>
      </c>
      <c r="G4" s="3">
        <v>0.86162037037037031</v>
      </c>
      <c r="H4" s="3">
        <v>2.854166666666667E-2</v>
      </c>
      <c r="I4" t="str">
        <f t="shared" si="0"/>
        <v>WOJ</v>
      </c>
      <c r="J4" t="str">
        <f t="shared" si="1"/>
        <v>1</v>
      </c>
      <c r="K4" t="str">
        <f t="shared" si="2"/>
        <v>norm</v>
      </c>
      <c r="M4" s="3"/>
      <c r="O4" s="5" t="s">
        <v>121</v>
      </c>
      <c r="P4">
        <v>83</v>
      </c>
    </row>
    <row r="5" spans="1:16" x14ac:dyDescent="0.25">
      <c r="A5" s="1" t="s">
        <v>16</v>
      </c>
      <c r="B5" s="1" t="s">
        <v>17</v>
      </c>
      <c r="C5" s="1" t="s">
        <v>174</v>
      </c>
      <c r="D5" s="1" t="s">
        <v>181</v>
      </c>
      <c r="E5" t="s">
        <v>18</v>
      </c>
      <c r="F5" s="2">
        <v>40186</v>
      </c>
      <c r="G5" s="3">
        <v>0.58224537037037039</v>
      </c>
      <c r="H5" s="3">
        <v>6.1921296296296301E-2</v>
      </c>
      <c r="I5" t="str">
        <f t="shared" si="0"/>
        <v>WOJ</v>
      </c>
      <c r="J5" t="str">
        <f t="shared" si="1"/>
        <v>2</v>
      </c>
      <c r="K5" t="str">
        <f t="shared" si="2"/>
        <v>norm</v>
      </c>
      <c r="M5" s="3"/>
      <c r="O5" s="5" t="s">
        <v>122</v>
      </c>
      <c r="P5">
        <v>100</v>
      </c>
    </row>
    <row r="6" spans="1:16" x14ac:dyDescent="0.25">
      <c r="A6" s="1" t="s">
        <v>19</v>
      </c>
      <c r="B6" s="1" t="s">
        <v>134</v>
      </c>
      <c r="C6" s="1" t="s">
        <v>20</v>
      </c>
      <c r="D6" s="1" t="s">
        <v>143</v>
      </c>
      <c r="E6" t="s">
        <v>14</v>
      </c>
      <c r="F6" s="2">
        <v>40188</v>
      </c>
      <c r="G6" s="3">
        <v>0.75787037037037042</v>
      </c>
      <c r="H6" s="3">
        <v>6.9212962962962969E-3</v>
      </c>
      <c r="I6" t="str">
        <f t="shared" si="0"/>
        <v>WOJ</v>
      </c>
      <c r="J6" t="str">
        <f t="shared" si="1"/>
        <v>0</v>
      </c>
      <c r="K6" t="str">
        <f t="shared" si="2"/>
        <v>week</v>
      </c>
      <c r="M6" s="3"/>
    </row>
    <row r="7" spans="1:16" x14ac:dyDescent="0.25">
      <c r="A7" s="1" t="s">
        <v>16</v>
      </c>
      <c r="B7" s="1" t="s">
        <v>163</v>
      </c>
      <c r="C7" s="1" t="s">
        <v>172</v>
      </c>
      <c r="D7" s="1" t="s">
        <v>21</v>
      </c>
      <c r="E7" t="s">
        <v>22</v>
      </c>
      <c r="F7" s="2">
        <v>40189</v>
      </c>
      <c r="G7" s="3">
        <v>5.1203703703703703E-2</v>
      </c>
      <c r="H7" s="3">
        <v>6.0706018518518513E-2</v>
      </c>
      <c r="I7" t="str">
        <f t="shared" si="0"/>
        <v>WOJ</v>
      </c>
      <c r="J7" t="str">
        <f t="shared" si="1"/>
        <v>2</v>
      </c>
      <c r="K7" t="str">
        <f t="shared" si="2"/>
        <v>norm</v>
      </c>
      <c r="M7" s="3"/>
      <c r="O7" s="4" t="s">
        <v>118</v>
      </c>
      <c r="P7" t="s">
        <v>129</v>
      </c>
    </row>
    <row r="8" spans="1:16" x14ac:dyDescent="0.25">
      <c r="A8" s="1" t="s">
        <v>19</v>
      </c>
      <c r="B8" s="1" t="s">
        <v>23</v>
      </c>
      <c r="C8" s="1" t="s">
        <v>22</v>
      </c>
      <c r="D8" s="1" t="s">
        <v>24</v>
      </c>
      <c r="E8" t="s">
        <v>12</v>
      </c>
      <c r="F8" s="2">
        <v>40193</v>
      </c>
      <c r="G8" s="3">
        <v>0.72333333333333327</v>
      </c>
      <c r="H8" s="3">
        <v>6.7476851851851856E-3</v>
      </c>
      <c r="I8" t="str">
        <f t="shared" si="0"/>
        <v>WOJ</v>
      </c>
      <c r="J8" t="str">
        <f t="shared" si="1"/>
        <v>0</v>
      </c>
      <c r="K8" t="str">
        <f t="shared" si="2"/>
        <v>week</v>
      </c>
      <c r="O8" s="5" t="s">
        <v>126</v>
      </c>
      <c r="P8">
        <v>30</v>
      </c>
    </row>
    <row r="9" spans="1:16" x14ac:dyDescent="0.25">
      <c r="A9" s="1" t="s">
        <v>25</v>
      </c>
      <c r="B9" s="1" t="s">
        <v>182</v>
      </c>
      <c r="C9" s="1" t="s">
        <v>12</v>
      </c>
      <c r="D9" s="1" t="s">
        <v>182</v>
      </c>
      <c r="E9" t="s">
        <v>12</v>
      </c>
      <c r="F9" s="2">
        <v>40196</v>
      </c>
      <c r="G9" s="3">
        <v>0.63891203703703703</v>
      </c>
      <c r="H9" s="3">
        <v>4.1250000000000002E-2</v>
      </c>
      <c r="I9" t="str">
        <f t="shared" si="0"/>
        <v>DOM</v>
      </c>
      <c r="J9" t="str">
        <f t="shared" si="1"/>
        <v>1</v>
      </c>
      <c r="K9" t="str">
        <f t="shared" si="2"/>
        <v>norm</v>
      </c>
      <c r="O9" s="5" t="s">
        <v>127</v>
      </c>
      <c r="P9">
        <v>23</v>
      </c>
    </row>
    <row r="10" spans="1:16" x14ac:dyDescent="0.25">
      <c r="A10" s="1" t="s">
        <v>26</v>
      </c>
      <c r="B10" s="1" t="s">
        <v>205</v>
      </c>
      <c r="C10" s="1" t="s">
        <v>18</v>
      </c>
      <c r="D10" s="1" t="s">
        <v>202</v>
      </c>
      <c r="E10" t="s">
        <v>27</v>
      </c>
      <c r="F10" s="2">
        <v>40200</v>
      </c>
      <c r="G10" s="3">
        <v>0.69008101851851855</v>
      </c>
      <c r="H10" s="3">
        <v>4.0856481481481481E-3</v>
      </c>
      <c r="I10" t="str">
        <f t="shared" si="0"/>
        <v>WOJ</v>
      </c>
      <c r="J10" t="str">
        <f t="shared" si="1"/>
        <v>0</v>
      </c>
      <c r="K10" t="str">
        <f t="shared" si="2"/>
        <v>norm</v>
      </c>
      <c r="O10" s="5" t="s">
        <v>128</v>
      </c>
      <c r="P10">
        <v>47</v>
      </c>
    </row>
    <row r="11" spans="1:16" x14ac:dyDescent="0.25">
      <c r="A11" s="1" t="s">
        <v>16</v>
      </c>
      <c r="B11" s="1" t="s">
        <v>28</v>
      </c>
      <c r="C11" s="1" t="s">
        <v>179</v>
      </c>
      <c r="D11" s="1" t="s">
        <v>144</v>
      </c>
      <c r="E11" t="s">
        <v>10</v>
      </c>
      <c r="F11" s="2">
        <v>40205</v>
      </c>
      <c r="G11" s="3">
        <v>8.1122685185185187E-2</v>
      </c>
      <c r="H11" s="3">
        <v>8.1250000000000003E-2</v>
      </c>
      <c r="I11" t="str">
        <f t="shared" si="0"/>
        <v>WOJ</v>
      </c>
      <c r="J11" t="str">
        <f t="shared" si="1"/>
        <v>2</v>
      </c>
      <c r="K11" t="str">
        <f t="shared" si="2"/>
        <v>norm</v>
      </c>
      <c r="O11" s="5" t="s">
        <v>122</v>
      </c>
      <c r="P11">
        <v>100</v>
      </c>
    </row>
    <row r="12" spans="1:16" x14ac:dyDescent="0.25">
      <c r="A12" s="1" t="s">
        <v>26</v>
      </c>
      <c r="B12" s="1" t="s">
        <v>29</v>
      </c>
      <c r="C12" s="1" t="s">
        <v>20</v>
      </c>
      <c r="D12" s="1" t="s">
        <v>30</v>
      </c>
      <c r="E12" t="s">
        <v>14</v>
      </c>
      <c r="F12" s="2">
        <v>40210</v>
      </c>
      <c r="G12" s="3">
        <v>0.22366898148148148</v>
      </c>
      <c r="H12" s="3">
        <v>1.4212962962962962E-2</v>
      </c>
      <c r="I12" t="str">
        <f t="shared" si="0"/>
        <v>WOJ</v>
      </c>
      <c r="J12" t="str">
        <f t="shared" si="1"/>
        <v>0</v>
      </c>
      <c r="K12" t="str">
        <f t="shared" si="2"/>
        <v>norm</v>
      </c>
    </row>
    <row r="13" spans="1:16" x14ac:dyDescent="0.25">
      <c r="A13" s="1" t="s">
        <v>31</v>
      </c>
      <c r="B13" s="1" t="s">
        <v>213</v>
      </c>
      <c r="C13" s="1" t="s">
        <v>179</v>
      </c>
      <c r="D13" s="1" t="s">
        <v>145</v>
      </c>
      <c r="E13" t="s">
        <v>179</v>
      </c>
      <c r="F13" s="2">
        <v>40211</v>
      </c>
      <c r="G13" s="3">
        <v>0.45641203703703703</v>
      </c>
      <c r="H13" s="3">
        <v>1.9664351851851853E-2</v>
      </c>
      <c r="I13" t="str">
        <f t="shared" si="0"/>
        <v>MIA</v>
      </c>
      <c r="J13" t="str">
        <f t="shared" si="1"/>
        <v>0</v>
      </c>
      <c r="K13" t="str">
        <f t="shared" si="2"/>
        <v>norm</v>
      </c>
      <c r="O13" s="4" t="s">
        <v>118</v>
      </c>
      <c r="P13" t="s">
        <v>133</v>
      </c>
    </row>
    <row r="14" spans="1:16" x14ac:dyDescent="0.25">
      <c r="A14" s="1" t="s">
        <v>16</v>
      </c>
      <c r="B14" s="1" t="s">
        <v>32</v>
      </c>
      <c r="C14" s="1" t="s">
        <v>172</v>
      </c>
      <c r="D14" s="1" t="s">
        <v>146</v>
      </c>
      <c r="E14" t="s">
        <v>14</v>
      </c>
      <c r="F14" s="2">
        <v>40212</v>
      </c>
      <c r="G14" s="3">
        <v>0.89825231481481482</v>
      </c>
      <c r="H14" s="3">
        <v>5.5995370370370369E-2</v>
      </c>
      <c r="I14" t="str">
        <f t="shared" si="0"/>
        <v>WOJ</v>
      </c>
      <c r="J14" t="str">
        <f t="shared" si="1"/>
        <v>2</v>
      </c>
      <c r="K14" t="str">
        <f t="shared" si="2"/>
        <v>norm</v>
      </c>
      <c r="O14" s="5" t="s">
        <v>131</v>
      </c>
      <c r="P14">
        <v>74</v>
      </c>
    </row>
    <row r="15" spans="1:16" x14ac:dyDescent="0.25">
      <c r="A15" s="1" t="s">
        <v>8</v>
      </c>
      <c r="B15" s="1" t="s">
        <v>147</v>
      </c>
      <c r="C15" s="1" t="s">
        <v>20</v>
      </c>
      <c r="D15" s="1" t="s">
        <v>33</v>
      </c>
      <c r="E15" t="s">
        <v>22</v>
      </c>
      <c r="F15" s="2">
        <v>40215</v>
      </c>
      <c r="G15" s="3">
        <v>0.42375000000000002</v>
      </c>
      <c r="H15" s="3">
        <v>7.4039351851851856E-2</v>
      </c>
      <c r="I15" t="str">
        <f t="shared" si="0"/>
        <v>WOJ</v>
      </c>
      <c r="J15" t="str">
        <f t="shared" si="1"/>
        <v>2</v>
      </c>
      <c r="K15" t="str">
        <f t="shared" si="2"/>
        <v>week</v>
      </c>
      <c r="O15" s="5" t="s">
        <v>132</v>
      </c>
      <c r="P15">
        <v>26</v>
      </c>
    </row>
    <row r="16" spans="1:16" x14ac:dyDescent="0.25">
      <c r="A16" s="1" t="s">
        <v>19</v>
      </c>
      <c r="B16" s="1" t="s">
        <v>34</v>
      </c>
      <c r="C16" s="1" t="s">
        <v>171</v>
      </c>
      <c r="D16" s="1" t="s">
        <v>183</v>
      </c>
      <c r="E16" t="s">
        <v>20</v>
      </c>
      <c r="F16" s="2">
        <v>40216</v>
      </c>
      <c r="G16" s="3">
        <v>0.54195601851851849</v>
      </c>
      <c r="H16" s="3">
        <v>3.4953703703703705E-3</v>
      </c>
      <c r="I16" t="str">
        <f t="shared" si="0"/>
        <v>WOJ</v>
      </c>
      <c r="J16" t="str">
        <f t="shared" si="1"/>
        <v>0</v>
      </c>
      <c r="K16" t="str">
        <f t="shared" si="2"/>
        <v>week</v>
      </c>
      <c r="O16" s="5" t="s">
        <v>122</v>
      </c>
      <c r="P16">
        <v>100</v>
      </c>
    </row>
    <row r="17" spans="1:14" x14ac:dyDescent="0.25">
      <c r="A17" s="1" t="s">
        <v>26</v>
      </c>
      <c r="B17" s="1" t="s">
        <v>184</v>
      </c>
      <c r="C17" s="1" t="s">
        <v>12</v>
      </c>
      <c r="D17" s="1" t="s">
        <v>35</v>
      </c>
      <c r="E17" t="s">
        <v>10</v>
      </c>
      <c r="F17" s="2">
        <v>40219</v>
      </c>
      <c r="G17" s="3">
        <v>0.52200231481481485</v>
      </c>
      <c r="H17" s="3">
        <v>4.5023148148148149E-3</v>
      </c>
      <c r="I17" t="str">
        <f t="shared" si="0"/>
        <v>WOJ</v>
      </c>
      <c r="J17" t="str">
        <f t="shared" si="1"/>
        <v>0</v>
      </c>
      <c r="K17" t="str">
        <f t="shared" si="2"/>
        <v>norm</v>
      </c>
    </row>
    <row r="18" spans="1:14" x14ac:dyDescent="0.25">
      <c r="A18" s="1" t="s">
        <v>36</v>
      </c>
      <c r="B18" s="1" t="s">
        <v>37</v>
      </c>
      <c r="C18" s="1" t="s">
        <v>10</v>
      </c>
      <c r="D18" s="1" t="s">
        <v>37</v>
      </c>
      <c r="E18" t="s">
        <v>10</v>
      </c>
      <c r="F18" s="2">
        <v>40222</v>
      </c>
      <c r="G18" s="3">
        <v>0.7243750000000001</v>
      </c>
      <c r="H18" s="3">
        <v>2.3912037037037034E-2</v>
      </c>
      <c r="I18" t="str">
        <f t="shared" si="0"/>
        <v>DOM</v>
      </c>
      <c r="J18" t="str">
        <f t="shared" si="1"/>
        <v>1</v>
      </c>
      <c r="K18" t="str">
        <f t="shared" si="2"/>
        <v>week</v>
      </c>
    </row>
    <row r="19" spans="1:14" x14ac:dyDescent="0.25">
      <c r="A19" s="1" t="s">
        <v>38</v>
      </c>
      <c r="B19" s="1" t="s">
        <v>164</v>
      </c>
      <c r="C19" s="1" t="s">
        <v>214</v>
      </c>
      <c r="D19" s="1" t="s">
        <v>39</v>
      </c>
      <c r="E19" t="s">
        <v>18</v>
      </c>
      <c r="F19" s="2">
        <v>40223</v>
      </c>
      <c r="G19" s="3">
        <v>0.5882060185185185</v>
      </c>
      <c r="H19" s="3">
        <v>2.179398148148148E-2</v>
      </c>
      <c r="I19" t="str">
        <f t="shared" si="0"/>
        <v>WOJ</v>
      </c>
      <c r="J19" t="str">
        <f t="shared" si="1"/>
        <v>1</v>
      </c>
      <c r="K19" t="str">
        <f t="shared" si="2"/>
        <v>week</v>
      </c>
    </row>
    <row r="20" spans="1:14" x14ac:dyDescent="0.25">
      <c r="A20" s="1" t="s">
        <v>8</v>
      </c>
      <c r="B20" s="1" t="s">
        <v>215</v>
      </c>
      <c r="C20" s="1" t="s">
        <v>18</v>
      </c>
      <c r="D20" s="1" t="s">
        <v>40</v>
      </c>
      <c r="E20" t="s">
        <v>14</v>
      </c>
      <c r="F20" s="2">
        <v>40223</v>
      </c>
      <c r="G20" s="3">
        <v>0.676875</v>
      </c>
      <c r="H20" s="3">
        <v>5.5E-2</v>
      </c>
      <c r="I20" t="str">
        <f t="shared" si="0"/>
        <v>WOJ</v>
      </c>
      <c r="J20" t="str">
        <f t="shared" si="1"/>
        <v>2</v>
      </c>
      <c r="K20" t="str">
        <f t="shared" si="2"/>
        <v>week</v>
      </c>
    </row>
    <row r="21" spans="1:14" x14ac:dyDescent="0.25">
      <c r="A21" s="1" t="s">
        <v>16</v>
      </c>
      <c r="B21" s="1" t="s">
        <v>41</v>
      </c>
      <c r="C21" s="1" t="s">
        <v>27</v>
      </c>
      <c r="D21" s="1" t="s">
        <v>185</v>
      </c>
      <c r="E21" t="s">
        <v>177</v>
      </c>
      <c r="F21" s="2">
        <v>40226</v>
      </c>
      <c r="G21" s="3">
        <v>0.60412037037037036</v>
      </c>
      <c r="H21" s="3">
        <v>4.6666666666666669E-2</v>
      </c>
      <c r="I21" t="str">
        <f t="shared" si="0"/>
        <v>WOJ</v>
      </c>
      <c r="J21" t="str">
        <f t="shared" si="1"/>
        <v>2</v>
      </c>
      <c r="K21" t="str">
        <f t="shared" si="2"/>
        <v>norm</v>
      </c>
    </row>
    <row r="22" spans="1:14" x14ac:dyDescent="0.25">
      <c r="A22" s="1" t="s">
        <v>26</v>
      </c>
      <c r="B22" s="1" t="s">
        <v>186</v>
      </c>
      <c r="C22" s="1" t="s">
        <v>10</v>
      </c>
      <c r="D22" s="1" t="s">
        <v>203</v>
      </c>
      <c r="E22" t="s">
        <v>14</v>
      </c>
      <c r="F22" s="2">
        <v>40239</v>
      </c>
      <c r="G22" s="3">
        <v>0.70508101851851857</v>
      </c>
      <c r="H22" s="3">
        <v>1.2002314814814815E-2</v>
      </c>
      <c r="I22" t="str">
        <f t="shared" si="0"/>
        <v>WOJ</v>
      </c>
      <c r="J22" t="str">
        <f t="shared" si="1"/>
        <v>0</v>
      </c>
      <c r="K22" t="str">
        <f t="shared" si="2"/>
        <v>norm</v>
      </c>
    </row>
    <row r="23" spans="1:14" x14ac:dyDescent="0.25">
      <c r="A23" s="1" t="s">
        <v>26</v>
      </c>
      <c r="B23" s="1" t="s">
        <v>165</v>
      </c>
      <c r="C23" s="1" t="s">
        <v>179</v>
      </c>
      <c r="D23" s="1" t="s">
        <v>148</v>
      </c>
      <c r="E23" t="s">
        <v>12</v>
      </c>
      <c r="F23" s="2">
        <v>40239</v>
      </c>
      <c r="G23" s="3">
        <v>0.77049768518518524</v>
      </c>
      <c r="H23" s="3">
        <v>1.1666666666666667E-2</v>
      </c>
      <c r="I23" t="str">
        <f t="shared" si="0"/>
        <v>WOJ</v>
      </c>
      <c r="J23" t="str">
        <f t="shared" si="1"/>
        <v>0</v>
      </c>
      <c r="K23" t="str">
        <f t="shared" si="2"/>
        <v>norm</v>
      </c>
    </row>
    <row r="24" spans="1:14" x14ac:dyDescent="0.25">
      <c r="A24" s="1" t="s">
        <v>26</v>
      </c>
      <c r="B24" s="1" t="s">
        <v>42</v>
      </c>
      <c r="C24" s="1" t="s">
        <v>43</v>
      </c>
      <c r="D24" s="1" t="s">
        <v>44</v>
      </c>
      <c r="E24" t="s">
        <v>27</v>
      </c>
      <c r="F24" s="2">
        <v>40241</v>
      </c>
      <c r="G24" s="3">
        <v>0.37883101851851847</v>
      </c>
      <c r="H24" s="3">
        <v>1.8749999999999999E-2</v>
      </c>
      <c r="I24" t="str">
        <f t="shared" si="0"/>
        <v>WOJ</v>
      </c>
      <c r="J24" t="str">
        <f t="shared" si="1"/>
        <v>0</v>
      </c>
      <c r="K24" t="str">
        <f t="shared" si="2"/>
        <v>norm</v>
      </c>
    </row>
    <row r="25" spans="1:14" x14ac:dyDescent="0.25">
      <c r="A25" s="1" t="s">
        <v>8</v>
      </c>
      <c r="B25" s="1" t="s">
        <v>135</v>
      </c>
      <c r="C25" s="1" t="s">
        <v>10</v>
      </c>
      <c r="D25" s="1" t="s">
        <v>216</v>
      </c>
      <c r="E25" t="s">
        <v>27</v>
      </c>
      <c r="F25" s="2">
        <v>40243</v>
      </c>
      <c r="G25" s="3">
        <v>0.29224537037037041</v>
      </c>
      <c r="H25" s="3">
        <v>7.137731481481481E-2</v>
      </c>
      <c r="I25" t="str">
        <f t="shared" si="0"/>
        <v>WOJ</v>
      </c>
      <c r="J25" t="str">
        <f t="shared" si="1"/>
        <v>2</v>
      </c>
      <c r="K25" t="str">
        <f t="shared" si="2"/>
        <v>week</v>
      </c>
    </row>
    <row r="26" spans="1:14" x14ac:dyDescent="0.25">
      <c r="A26" s="1" t="s">
        <v>38</v>
      </c>
      <c r="B26" s="1" t="s">
        <v>175</v>
      </c>
      <c r="C26" s="1" t="s">
        <v>10</v>
      </c>
      <c r="D26" s="1" t="s">
        <v>45</v>
      </c>
      <c r="E26" t="s">
        <v>14</v>
      </c>
      <c r="F26" s="2">
        <v>40243</v>
      </c>
      <c r="G26" s="3">
        <v>0.54929398148148145</v>
      </c>
      <c r="H26" s="3">
        <v>3.1041666666666665E-2</v>
      </c>
      <c r="I26" t="str">
        <f t="shared" si="0"/>
        <v>WOJ</v>
      </c>
      <c r="J26" t="str">
        <f t="shared" si="1"/>
        <v>1</v>
      </c>
      <c r="K26" t="str">
        <f t="shared" si="2"/>
        <v>week</v>
      </c>
    </row>
    <row r="27" spans="1:14" x14ac:dyDescent="0.25">
      <c r="A27" s="1" t="s">
        <v>8</v>
      </c>
      <c r="B27" s="1" t="s">
        <v>178</v>
      </c>
      <c r="C27" s="1" t="s">
        <v>27</v>
      </c>
      <c r="D27" s="1" t="s">
        <v>46</v>
      </c>
      <c r="E27" t="s">
        <v>12</v>
      </c>
      <c r="F27" s="2">
        <v>40250</v>
      </c>
      <c r="G27" s="3">
        <v>0.30424768518518519</v>
      </c>
      <c r="H27" s="3">
        <v>7.6296296296296293E-2</v>
      </c>
      <c r="I27" t="str">
        <f t="shared" si="0"/>
        <v>WOJ</v>
      </c>
      <c r="J27" t="str">
        <f t="shared" si="1"/>
        <v>2</v>
      </c>
      <c r="K27" t="str">
        <f t="shared" si="2"/>
        <v>week</v>
      </c>
    </row>
    <row r="28" spans="1:14" x14ac:dyDescent="0.25">
      <c r="A28" s="1" t="s">
        <v>26</v>
      </c>
      <c r="B28" s="1" t="s">
        <v>187</v>
      </c>
      <c r="C28" s="1" t="s">
        <v>214</v>
      </c>
      <c r="D28" s="1" t="s">
        <v>47</v>
      </c>
      <c r="E28" t="s">
        <v>18</v>
      </c>
      <c r="F28" s="2">
        <v>40254</v>
      </c>
      <c r="G28" s="3">
        <v>0.47833333333333333</v>
      </c>
      <c r="H28" s="3">
        <v>7.789351851851852E-3</v>
      </c>
      <c r="I28" t="str">
        <f t="shared" si="0"/>
        <v>WOJ</v>
      </c>
      <c r="J28" t="str">
        <f t="shared" si="1"/>
        <v>0</v>
      </c>
      <c r="K28" t="str">
        <f t="shared" si="2"/>
        <v>norm</v>
      </c>
    </row>
    <row r="29" spans="1:14" x14ac:dyDescent="0.25">
      <c r="A29" s="1" t="s">
        <v>11</v>
      </c>
      <c r="B29" s="1" t="s">
        <v>48</v>
      </c>
      <c r="C29" s="1" t="s">
        <v>20</v>
      </c>
      <c r="D29" s="1" t="s">
        <v>49</v>
      </c>
      <c r="E29" t="s">
        <v>171</v>
      </c>
      <c r="F29" s="2">
        <v>40254</v>
      </c>
      <c r="G29" s="3">
        <v>0.97979166666666673</v>
      </c>
      <c r="H29" s="3">
        <v>2.8622685185185185E-2</v>
      </c>
      <c r="I29" t="str">
        <f t="shared" si="0"/>
        <v>WOJ</v>
      </c>
      <c r="J29" t="str">
        <f t="shared" si="1"/>
        <v>1</v>
      </c>
      <c r="K29" t="str">
        <f t="shared" si="2"/>
        <v>norm</v>
      </c>
      <c r="N29" s="3"/>
    </row>
    <row r="30" spans="1:14" x14ac:dyDescent="0.25">
      <c r="A30" s="1" t="s">
        <v>50</v>
      </c>
      <c r="B30" s="1" t="s">
        <v>51</v>
      </c>
      <c r="C30" s="1" t="s">
        <v>12</v>
      </c>
      <c r="D30" s="1" t="s">
        <v>52</v>
      </c>
      <c r="E30" t="s">
        <v>12</v>
      </c>
      <c r="F30" s="2">
        <v>40255</v>
      </c>
      <c r="G30" s="3">
        <v>0.60791666666666666</v>
      </c>
      <c r="H30" s="3">
        <v>2.5706018518518517E-2</v>
      </c>
      <c r="I30" t="str">
        <f t="shared" si="0"/>
        <v>MIA</v>
      </c>
      <c r="J30" t="str">
        <f t="shared" si="1"/>
        <v>1</v>
      </c>
      <c r="K30" t="str">
        <f t="shared" si="2"/>
        <v>norm</v>
      </c>
    </row>
    <row r="31" spans="1:14" x14ac:dyDescent="0.25">
      <c r="A31" s="1" t="s">
        <v>53</v>
      </c>
      <c r="B31" s="1" t="s">
        <v>217</v>
      </c>
      <c r="C31" s="1" t="s">
        <v>10</v>
      </c>
      <c r="D31" s="1" t="s">
        <v>54</v>
      </c>
      <c r="E31" t="s">
        <v>10</v>
      </c>
      <c r="F31" s="2">
        <v>40259</v>
      </c>
      <c r="G31" s="3">
        <v>0.59258101851851852</v>
      </c>
      <c r="H31" s="3">
        <v>7.2997685185185179E-2</v>
      </c>
      <c r="I31" t="str">
        <f t="shared" si="0"/>
        <v>MIA</v>
      </c>
      <c r="J31" t="str">
        <f t="shared" si="1"/>
        <v>2</v>
      </c>
      <c r="K31" t="str">
        <f t="shared" si="2"/>
        <v>norm</v>
      </c>
    </row>
    <row r="32" spans="1:14" x14ac:dyDescent="0.25">
      <c r="A32" s="1" t="s">
        <v>16</v>
      </c>
      <c r="B32" s="1" t="s">
        <v>188</v>
      </c>
      <c r="C32" s="1" t="s">
        <v>172</v>
      </c>
      <c r="D32" s="1" t="s">
        <v>206</v>
      </c>
      <c r="E32" t="s">
        <v>22</v>
      </c>
      <c r="F32" s="2">
        <v>40275</v>
      </c>
      <c r="G32" s="3">
        <v>0.44858796296296299</v>
      </c>
      <c r="H32" s="3">
        <v>5.5995370370370369E-2</v>
      </c>
      <c r="I32" t="str">
        <f t="shared" si="0"/>
        <v>WOJ</v>
      </c>
      <c r="J32" t="str">
        <f t="shared" si="1"/>
        <v>2</v>
      </c>
      <c r="K32" t="str">
        <f t="shared" si="2"/>
        <v>norm</v>
      </c>
    </row>
    <row r="33" spans="1:11" x14ac:dyDescent="0.25">
      <c r="A33" s="1" t="s">
        <v>16</v>
      </c>
      <c r="B33" s="1" t="s">
        <v>176</v>
      </c>
      <c r="C33" s="1" t="s">
        <v>27</v>
      </c>
      <c r="D33" s="1" t="s">
        <v>176</v>
      </c>
      <c r="E33" t="s">
        <v>171</v>
      </c>
      <c r="F33" s="2">
        <v>40281</v>
      </c>
      <c r="G33" s="3">
        <v>0.85703703703703704</v>
      </c>
      <c r="H33" s="3">
        <v>7.4120370370370378E-2</v>
      </c>
      <c r="I33" t="str">
        <f t="shared" si="0"/>
        <v>WOJ</v>
      </c>
      <c r="J33" t="str">
        <f t="shared" si="1"/>
        <v>2</v>
      </c>
      <c r="K33" t="str">
        <f t="shared" si="2"/>
        <v>norm</v>
      </c>
    </row>
    <row r="34" spans="1:11" x14ac:dyDescent="0.25">
      <c r="A34" s="1" t="s">
        <v>11</v>
      </c>
      <c r="B34" s="1" t="s">
        <v>55</v>
      </c>
      <c r="C34" s="1" t="s">
        <v>56</v>
      </c>
      <c r="D34" s="1" t="s">
        <v>57</v>
      </c>
      <c r="E34" t="s">
        <v>18</v>
      </c>
      <c r="F34" s="2">
        <v>40281</v>
      </c>
      <c r="G34" s="3">
        <v>0.26916666666666667</v>
      </c>
      <c r="H34" s="3">
        <v>2.9791666666666664E-2</v>
      </c>
      <c r="I34" t="str">
        <f t="shared" si="0"/>
        <v>WOJ</v>
      </c>
      <c r="J34" t="str">
        <f t="shared" si="1"/>
        <v>1</v>
      </c>
      <c r="K34" t="str">
        <f t="shared" si="2"/>
        <v>norm</v>
      </c>
    </row>
    <row r="35" spans="1:11" x14ac:dyDescent="0.25">
      <c r="A35" s="1" t="s">
        <v>11</v>
      </c>
      <c r="B35" s="1" t="s">
        <v>58</v>
      </c>
      <c r="C35" s="1" t="s">
        <v>59</v>
      </c>
      <c r="D35" s="1" t="s">
        <v>60</v>
      </c>
      <c r="E35" t="s">
        <v>174</v>
      </c>
      <c r="F35" s="2">
        <v>40283</v>
      </c>
      <c r="G35" s="3">
        <v>0.9805787037037037</v>
      </c>
      <c r="H35" s="3">
        <v>2.4421296296296292E-2</v>
      </c>
      <c r="I35" t="str">
        <f t="shared" si="0"/>
        <v>WOJ</v>
      </c>
      <c r="J35" t="str">
        <f t="shared" si="1"/>
        <v>1</v>
      </c>
      <c r="K35" t="str">
        <f t="shared" si="2"/>
        <v>norm</v>
      </c>
    </row>
    <row r="36" spans="1:11" x14ac:dyDescent="0.25">
      <c r="A36" s="1" t="s">
        <v>19</v>
      </c>
      <c r="B36" s="1" t="s">
        <v>166</v>
      </c>
      <c r="C36" s="1" t="s">
        <v>174</v>
      </c>
      <c r="D36" s="1" t="s">
        <v>61</v>
      </c>
      <c r="E36" t="s">
        <v>171</v>
      </c>
      <c r="F36" s="2">
        <v>40286</v>
      </c>
      <c r="G36" s="3">
        <v>0.90666666666666673</v>
      </c>
      <c r="H36" s="3">
        <v>1.741898148148148E-2</v>
      </c>
      <c r="I36" t="str">
        <f t="shared" si="0"/>
        <v>WOJ</v>
      </c>
      <c r="J36" t="str">
        <f t="shared" si="1"/>
        <v>0</v>
      </c>
      <c r="K36" t="str">
        <f t="shared" si="2"/>
        <v>week</v>
      </c>
    </row>
    <row r="37" spans="1:11" x14ac:dyDescent="0.25">
      <c r="A37" s="1" t="s">
        <v>8</v>
      </c>
      <c r="B37" s="1" t="s">
        <v>218</v>
      </c>
      <c r="C37" s="1" t="s">
        <v>20</v>
      </c>
      <c r="D37" s="1" t="s">
        <v>189</v>
      </c>
      <c r="E37" t="s">
        <v>59</v>
      </c>
      <c r="F37" s="2">
        <v>40293</v>
      </c>
      <c r="G37" s="3">
        <v>5.8750000000000004E-2</v>
      </c>
      <c r="H37" s="3">
        <v>8.2291666666666666E-2</v>
      </c>
      <c r="I37" t="str">
        <f t="shared" si="0"/>
        <v>WOJ</v>
      </c>
      <c r="J37" t="str">
        <f t="shared" si="1"/>
        <v>2</v>
      </c>
      <c r="K37" t="str">
        <f t="shared" si="2"/>
        <v>week</v>
      </c>
    </row>
    <row r="38" spans="1:11" x14ac:dyDescent="0.25">
      <c r="A38" s="1" t="s">
        <v>53</v>
      </c>
      <c r="B38" s="1" t="s">
        <v>136</v>
      </c>
      <c r="C38" s="1" t="s">
        <v>177</v>
      </c>
      <c r="D38" s="1" t="s">
        <v>185</v>
      </c>
      <c r="E38" t="s">
        <v>177</v>
      </c>
      <c r="F38" s="2">
        <v>40297</v>
      </c>
      <c r="G38" s="3">
        <v>0.58296296296296302</v>
      </c>
      <c r="H38" s="3">
        <v>6.2418981481481478E-2</v>
      </c>
      <c r="I38" t="str">
        <f t="shared" si="0"/>
        <v>MIA</v>
      </c>
      <c r="J38" t="str">
        <f t="shared" si="1"/>
        <v>2</v>
      </c>
      <c r="K38" t="str">
        <f t="shared" si="2"/>
        <v>norm</v>
      </c>
    </row>
    <row r="39" spans="1:11" x14ac:dyDescent="0.25">
      <c r="A39" s="1" t="s">
        <v>11</v>
      </c>
      <c r="B39" s="1" t="s">
        <v>62</v>
      </c>
      <c r="C39" s="1" t="s">
        <v>10</v>
      </c>
      <c r="D39" s="1" t="s">
        <v>63</v>
      </c>
      <c r="E39" t="s">
        <v>14</v>
      </c>
      <c r="F39" s="2">
        <v>40302</v>
      </c>
      <c r="G39" s="3">
        <v>5.4293981481481485E-2</v>
      </c>
      <c r="H39" s="3">
        <v>4.0046296296296295E-2</v>
      </c>
      <c r="I39" t="str">
        <f t="shared" si="0"/>
        <v>WOJ</v>
      </c>
      <c r="J39" t="str">
        <f t="shared" si="1"/>
        <v>1</v>
      </c>
      <c r="K39" t="str">
        <f t="shared" si="2"/>
        <v>norm</v>
      </c>
    </row>
    <row r="40" spans="1:11" x14ac:dyDescent="0.25">
      <c r="A40" s="1" t="s">
        <v>16</v>
      </c>
      <c r="B40" s="1" t="s">
        <v>64</v>
      </c>
      <c r="C40" s="1" t="s">
        <v>179</v>
      </c>
      <c r="D40" s="1" t="s">
        <v>65</v>
      </c>
      <c r="E40" t="s">
        <v>22</v>
      </c>
      <c r="F40" s="2">
        <v>40303</v>
      </c>
      <c r="G40" s="3">
        <v>0.17299768518518518</v>
      </c>
      <c r="H40" s="3">
        <v>7.7708333333333338E-2</v>
      </c>
      <c r="I40" t="str">
        <f t="shared" si="0"/>
        <v>WOJ</v>
      </c>
      <c r="J40" t="str">
        <f t="shared" si="1"/>
        <v>2</v>
      </c>
      <c r="K40" t="str">
        <f t="shared" si="2"/>
        <v>norm</v>
      </c>
    </row>
    <row r="41" spans="1:11" x14ac:dyDescent="0.25">
      <c r="A41" s="1" t="s">
        <v>16</v>
      </c>
      <c r="B41" s="1" t="s">
        <v>66</v>
      </c>
      <c r="C41" s="1" t="s">
        <v>43</v>
      </c>
      <c r="D41" s="1" t="s">
        <v>67</v>
      </c>
      <c r="E41" t="s">
        <v>12</v>
      </c>
      <c r="F41" s="2">
        <v>40304</v>
      </c>
      <c r="G41" s="3">
        <v>0.54828703703703707</v>
      </c>
      <c r="H41" s="3">
        <v>6.9293981481481484E-2</v>
      </c>
      <c r="I41" t="str">
        <f t="shared" si="0"/>
        <v>WOJ</v>
      </c>
      <c r="J41" t="str">
        <f t="shared" si="1"/>
        <v>2</v>
      </c>
      <c r="K41" t="str">
        <f t="shared" si="2"/>
        <v>norm</v>
      </c>
    </row>
    <row r="42" spans="1:11" x14ac:dyDescent="0.25">
      <c r="A42" s="1" t="s">
        <v>8</v>
      </c>
      <c r="B42" s="1" t="s">
        <v>68</v>
      </c>
      <c r="C42" s="1" t="s">
        <v>10</v>
      </c>
      <c r="D42" s="1" t="s">
        <v>69</v>
      </c>
      <c r="E42" t="s">
        <v>20</v>
      </c>
      <c r="F42" s="2">
        <v>40306</v>
      </c>
      <c r="G42" s="3">
        <v>8.1666666666666665E-2</v>
      </c>
      <c r="H42" s="3">
        <v>5.6875000000000002E-2</v>
      </c>
      <c r="I42" t="str">
        <f t="shared" si="0"/>
        <v>WOJ</v>
      </c>
      <c r="J42" t="str">
        <f t="shared" si="1"/>
        <v>2</v>
      </c>
      <c r="K42" t="str">
        <f t="shared" si="2"/>
        <v>week</v>
      </c>
    </row>
    <row r="43" spans="1:11" x14ac:dyDescent="0.25">
      <c r="A43" s="1" t="s">
        <v>26</v>
      </c>
      <c r="B43" s="1" t="s">
        <v>70</v>
      </c>
      <c r="C43" s="1" t="s">
        <v>10</v>
      </c>
      <c r="D43" s="1" t="s">
        <v>71</v>
      </c>
      <c r="E43" t="s">
        <v>214</v>
      </c>
      <c r="F43" s="2">
        <v>40312</v>
      </c>
      <c r="G43" s="3">
        <v>0.21245370370370373</v>
      </c>
      <c r="H43" s="3">
        <v>1.9085648148148147E-2</v>
      </c>
      <c r="I43" t="str">
        <f t="shared" si="0"/>
        <v>WOJ</v>
      </c>
      <c r="J43" t="str">
        <f t="shared" si="1"/>
        <v>0</v>
      </c>
      <c r="K43" t="str">
        <f t="shared" si="2"/>
        <v>norm</v>
      </c>
    </row>
    <row r="44" spans="1:11" x14ac:dyDescent="0.25">
      <c r="A44" s="1" t="s">
        <v>16</v>
      </c>
      <c r="B44" s="1" t="s">
        <v>72</v>
      </c>
      <c r="C44" s="1" t="s">
        <v>12</v>
      </c>
      <c r="D44" s="1" t="s">
        <v>137</v>
      </c>
      <c r="E44" t="s">
        <v>214</v>
      </c>
      <c r="F44" s="2">
        <v>40316</v>
      </c>
      <c r="G44" s="3">
        <v>0.54416666666666669</v>
      </c>
      <c r="H44" s="3">
        <v>5.7581018518518517E-2</v>
      </c>
      <c r="I44" t="str">
        <f t="shared" si="0"/>
        <v>WOJ</v>
      </c>
      <c r="J44" t="str">
        <f t="shared" si="1"/>
        <v>2</v>
      </c>
      <c r="K44" t="str">
        <f t="shared" si="2"/>
        <v>norm</v>
      </c>
    </row>
    <row r="45" spans="1:11" x14ac:dyDescent="0.25">
      <c r="A45" s="1" t="s">
        <v>8</v>
      </c>
      <c r="B45" s="1" t="s">
        <v>73</v>
      </c>
      <c r="C45" s="1" t="s">
        <v>214</v>
      </c>
      <c r="D45" s="1" t="s">
        <v>74</v>
      </c>
      <c r="E45" t="s">
        <v>22</v>
      </c>
      <c r="F45" s="2">
        <v>40320</v>
      </c>
      <c r="G45" s="3">
        <v>0.79712962962962963</v>
      </c>
      <c r="H45" s="3">
        <v>7.2499999999999995E-2</v>
      </c>
      <c r="I45" t="str">
        <f t="shared" si="0"/>
        <v>WOJ</v>
      </c>
      <c r="J45" t="str">
        <f t="shared" si="1"/>
        <v>2</v>
      </c>
      <c r="K45" t="str">
        <f t="shared" si="2"/>
        <v>week</v>
      </c>
    </row>
    <row r="46" spans="1:11" x14ac:dyDescent="0.25">
      <c r="A46" s="1" t="s">
        <v>16</v>
      </c>
      <c r="B46" s="1" t="s">
        <v>149</v>
      </c>
      <c r="C46" s="1" t="s">
        <v>14</v>
      </c>
      <c r="D46" s="1" t="s">
        <v>75</v>
      </c>
      <c r="E46" t="s">
        <v>10</v>
      </c>
      <c r="F46" s="2">
        <v>40324</v>
      </c>
      <c r="G46" s="3">
        <v>0.84096064814814808</v>
      </c>
      <c r="H46" s="3">
        <v>5.0127314814814812E-2</v>
      </c>
      <c r="I46" t="str">
        <f t="shared" si="0"/>
        <v>WOJ</v>
      </c>
      <c r="J46" t="str">
        <f t="shared" si="1"/>
        <v>2</v>
      </c>
      <c r="K46" t="str">
        <f t="shared" si="2"/>
        <v>norm</v>
      </c>
    </row>
    <row r="47" spans="1:11" x14ac:dyDescent="0.25">
      <c r="A47" s="1" t="s">
        <v>26</v>
      </c>
      <c r="B47" s="1" t="s">
        <v>212</v>
      </c>
      <c r="C47" s="1" t="s">
        <v>10</v>
      </c>
      <c r="D47" s="1" t="s">
        <v>76</v>
      </c>
      <c r="E47" t="s">
        <v>171</v>
      </c>
      <c r="F47" s="2">
        <v>40337</v>
      </c>
      <c r="G47" s="3">
        <v>0.64249999999999996</v>
      </c>
      <c r="H47" s="3">
        <v>5.0810185185185186E-3</v>
      </c>
      <c r="I47" t="str">
        <f t="shared" si="0"/>
        <v>WOJ</v>
      </c>
      <c r="J47" t="str">
        <f t="shared" si="1"/>
        <v>0</v>
      </c>
      <c r="K47" t="str">
        <f t="shared" si="2"/>
        <v>norm</v>
      </c>
    </row>
    <row r="48" spans="1:11" x14ac:dyDescent="0.25">
      <c r="A48" s="1" t="s">
        <v>16</v>
      </c>
      <c r="B48" s="1" t="s">
        <v>77</v>
      </c>
      <c r="C48" s="1" t="s">
        <v>10</v>
      </c>
      <c r="D48" s="1" t="s">
        <v>167</v>
      </c>
      <c r="E48" t="s">
        <v>214</v>
      </c>
      <c r="F48" s="2">
        <v>40346</v>
      </c>
      <c r="G48" s="3">
        <v>0.66320601851851857</v>
      </c>
      <c r="H48" s="3">
        <v>8.2037037037037033E-2</v>
      </c>
      <c r="I48" t="str">
        <f t="shared" si="0"/>
        <v>WOJ</v>
      </c>
      <c r="J48" t="str">
        <f t="shared" si="1"/>
        <v>2</v>
      </c>
      <c r="K48" t="str">
        <f t="shared" si="2"/>
        <v>norm</v>
      </c>
    </row>
    <row r="49" spans="1:11" x14ac:dyDescent="0.25">
      <c r="A49" s="1" t="s">
        <v>31</v>
      </c>
      <c r="B49" s="1" t="s">
        <v>190</v>
      </c>
      <c r="C49" s="1" t="s">
        <v>171</v>
      </c>
      <c r="D49" s="1" t="s">
        <v>219</v>
      </c>
      <c r="E49" t="s">
        <v>171</v>
      </c>
      <c r="F49" s="2">
        <v>40347</v>
      </c>
      <c r="G49" s="3">
        <v>0.37491898148148151</v>
      </c>
      <c r="H49" s="3">
        <v>1.0046296296296296E-2</v>
      </c>
      <c r="I49" t="str">
        <f t="shared" si="0"/>
        <v>MIA</v>
      </c>
      <c r="J49" t="str">
        <f t="shared" si="1"/>
        <v>0</v>
      </c>
      <c r="K49" t="str">
        <f t="shared" si="2"/>
        <v>norm</v>
      </c>
    </row>
    <row r="50" spans="1:11" x14ac:dyDescent="0.25">
      <c r="A50" s="1" t="s">
        <v>11</v>
      </c>
      <c r="B50" s="1" t="s">
        <v>78</v>
      </c>
      <c r="C50" s="1" t="s">
        <v>179</v>
      </c>
      <c r="D50" s="1" t="s">
        <v>79</v>
      </c>
      <c r="E50" t="s">
        <v>27</v>
      </c>
      <c r="F50" s="2">
        <v>40352</v>
      </c>
      <c r="G50" s="3">
        <v>0.46557870370370374</v>
      </c>
      <c r="H50" s="3">
        <v>2.5370370370370366E-2</v>
      </c>
      <c r="I50" t="str">
        <f t="shared" si="0"/>
        <v>WOJ</v>
      </c>
      <c r="J50" t="str">
        <f t="shared" si="1"/>
        <v>1</v>
      </c>
      <c r="K50" t="str">
        <f t="shared" si="2"/>
        <v>norm</v>
      </c>
    </row>
    <row r="51" spans="1:11" x14ac:dyDescent="0.25">
      <c r="A51" s="1" t="s">
        <v>50</v>
      </c>
      <c r="B51" s="1" t="s">
        <v>80</v>
      </c>
      <c r="C51" s="1" t="s">
        <v>22</v>
      </c>
      <c r="D51" s="1" t="s">
        <v>81</v>
      </c>
      <c r="E51" t="s">
        <v>22</v>
      </c>
      <c r="F51" s="2">
        <v>40353</v>
      </c>
      <c r="G51" s="3">
        <v>0.17212962962962963</v>
      </c>
      <c r="H51" s="3">
        <v>3.3252314814814811E-2</v>
      </c>
      <c r="I51" t="str">
        <f t="shared" si="0"/>
        <v>MIA</v>
      </c>
      <c r="J51" t="str">
        <f t="shared" si="1"/>
        <v>1</v>
      </c>
      <c r="K51" t="str">
        <f t="shared" si="2"/>
        <v>norm</v>
      </c>
    </row>
    <row r="52" spans="1:11" x14ac:dyDescent="0.25">
      <c r="A52" s="1" t="s">
        <v>11</v>
      </c>
      <c r="B52" s="1" t="s">
        <v>33</v>
      </c>
      <c r="C52" s="1" t="s">
        <v>22</v>
      </c>
      <c r="D52" s="1" t="s">
        <v>82</v>
      </c>
      <c r="E52" t="s">
        <v>27</v>
      </c>
      <c r="F52" s="2">
        <v>40354</v>
      </c>
      <c r="G52" s="3">
        <v>0.16250000000000001</v>
      </c>
      <c r="H52" s="3">
        <v>3.7962962962962962E-2</v>
      </c>
      <c r="I52" t="str">
        <f t="shared" si="0"/>
        <v>WOJ</v>
      </c>
      <c r="J52" t="str">
        <f t="shared" si="1"/>
        <v>1</v>
      </c>
      <c r="K52" t="str">
        <f t="shared" si="2"/>
        <v>norm</v>
      </c>
    </row>
    <row r="53" spans="1:11" x14ac:dyDescent="0.25">
      <c r="A53" s="1" t="s">
        <v>8</v>
      </c>
      <c r="B53" s="1" t="s">
        <v>150</v>
      </c>
      <c r="C53" s="1" t="s">
        <v>10</v>
      </c>
      <c r="D53" s="1" t="s">
        <v>168</v>
      </c>
      <c r="E53" t="s">
        <v>171</v>
      </c>
      <c r="F53" s="2">
        <v>40355</v>
      </c>
      <c r="G53" s="3">
        <v>0.60745370370370366</v>
      </c>
      <c r="H53" s="3">
        <v>7.4212962962962967E-2</v>
      </c>
      <c r="I53" t="str">
        <f t="shared" si="0"/>
        <v>WOJ</v>
      </c>
      <c r="J53" t="str">
        <f t="shared" si="1"/>
        <v>2</v>
      </c>
      <c r="K53" t="str">
        <f t="shared" si="2"/>
        <v>week</v>
      </c>
    </row>
    <row r="54" spans="1:11" x14ac:dyDescent="0.25">
      <c r="A54" s="1" t="s">
        <v>8</v>
      </c>
      <c r="B54" s="1" t="s">
        <v>151</v>
      </c>
      <c r="C54" s="1" t="s">
        <v>10</v>
      </c>
      <c r="D54" s="1" t="s">
        <v>152</v>
      </c>
      <c r="E54" t="s">
        <v>22</v>
      </c>
      <c r="F54" s="2">
        <v>40356</v>
      </c>
      <c r="G54" s="3">
        <v>0.2855787037037037</v>
      </c>
      <c r="H54" s="3">
        <v>7.2997685185185179E-2</v>
      </c>
      <c r="I54" t="str">
        <f t="shared" si="0"/>
        <v>WOJ</v>
      </c>
      <c r="J54" t="str">
        <f t="shared" si="1"/>
        <v>2</v>
      </c>
      <c r="K54" t="str">
        <f t="shared" si="2"/>
        <v>week</v>
      </c>
    </row>
    <row r="55" spans="1:11" x14ac:dyDescent="0.25">
      <c r="A55" s="1" t="s">
        <v>19</v>
      </c>
      <c r="B55" s="1" t="s">
        <v>37</v>
      </c>
      <c r="C55" s="1" t="s">
        <v>10</v>
      </c>
      <c r="D55" s="1" t="s">
        <v>191</v>
      </c>
      <c r="E55" t="s">
        <v>22</v>
      </c>
      <c r="F55" s="2">
        <v>40356</v>
      </c>
      <c r="G55" s="3">
        <v>0.77203703703703708</v>
      </c>
      <c r="H55" s="3">
        <v>1.7997685185185186E-2</v>
      </c>
      <c r="I55" t="str">
        <f t="shared" si="0"/>
        <v>WOJ</v>
      </c>
      <c r="J55" t="str">
        <f t="shared" si="1"/>
        <v>0</v>
      </c>
      <c r="K55" t="str">
        <f t="shared" si="2"/>
        <v>week</v>
      </c>
    </row>
    <row r="56" spans="1:11" x14ac:dyDescent="0.25">
      <c r="A56" s="1" t="s">
        <v>53</v>
      </c>
      <c r="B56" s="1" t="s">
        <v>192</v>
      </c>
      <c r="C56" s="1" t="s">
        <v>20</v>
      </c>
      <c r="D56" s="1" t="s">
        <v>83</v>
      </c>
      <c r="E56" t="s">
        <v>20</v>
      </c>
      <c r="F56" s="2">
        <v>40359</v>
      </c>
      <c r="G56" s="3">
        <v>0.235625</v>
      </c>
      <c r="H56" s="3">
        <v>5.9583333333333328E-2</v>
      </c>
      <c r="I56" t="str">
        <f t="shared" si="0"/>
        <v>MIA</v>
      </c>
      <c r="J56" t="str">
        <f t="shared" si="1"/>
        <v>2</v>
      </c>
      <c r="K56" t="str">
        <f t="shared" si="2"/>
        <v>norm</v>
      </c>
    </row>
    <row r="57" spans="1:11" x14ac:dyDescent="0.25">
      <c r="A57" s="1" t="s">
        <v>26</v>
      </c>
      <c r="B57" s="1" t="s">
        <v>153</v>
      </c>
      <c r="C57" s="1" t="s">
        <v>174</v>
      </c>
      <c r="D57" s="1" t="s">
        <v>193</v>
      </c>
      <c r="E57" t="s">
        <v>171</v>
      </c>
      <c r="F57" s="2">
        <v>40361</v>
      </c>
      <c r="G57" s="3">
        <v>0.53708333333333336</v>
      </c>
      <c r="H57" s="3">
        <v>1.9664351851851853E-2</v>
      </c>
      <c r="I57" t="str">
        <f t="shared" si="0"/>
        <v>WOJ</v>
      </c>
      <c r="J57" t="str">
        <f t="shared" si="1"/>
        <v>0</v>
      </c>
      <c r="K57" t="str">
        <f t="shared" si="2"/>
        <v>norm</v>
      </c>
    </row>
    <row r="58" spans="1:11" x14ac:dyDescent="0.25">
      <c r="A58" s="1" t="s">
        <v>26</v>
      </c>
      <c r="B58" s="1" t="s">
        <v>84</v>
      </c>
      <c r="C58" s="1" t="s">
        <v>10</v>
      </c>
      <c r="D58" s="1" t="s">
        <v>220</v>
      </c>
      <c r="E58" t="s">
        <v>20</v>
      </c>
      <c r="F58" s="2">
        <v>40365</v>
      </c>
      <c r="G58" s="3">
        <v>9.6643518518518511E-3</v>
      </c>
      <c r="H58" s="3">
        <v>1.5370370370370369E-2</v>
      </c>
      <c r="I58" t="str">
        <f t="shared" si="0"/>
        <v>WOJ</v>
      </c>
      <c r="J58" t="str">
        <f t="shared" si="1"/>
        <v>0</v>
      </c>
      <c r="K58" t="str">
        <f t="shared" si="2"/>
        <v>norm</v>
      </c>
    </row>
    <row r="59" spans="1:11" x14ac:dyDescent="0.25">
      <c r="A59" s="1" t="s">
        <v>26</v>
      </c>
      <c r="B59" s="1" t="s">
        <v>85</v>
      </c>
      <c r="C59" s="1" t="s">
        <v>20</v>
      </c>
      <c r="D59" s="1" t="s">
        <v>154</v>
      </c>
      <c r="E59" t="s">
        <v>179</v>
      </c>
      <c r="F59" s="2">
        <v>40367</v>
      </c>
      <c r="G59" s="3">
        <v>0.67833333333333334</v>
      </c>
      <c r="H59" s="3">
        <v>1.6458333333333332E-2</v>
      </c>
      <c r="I59" t="str">
        <f t="shared" si="0"/>
        <v>WOJ</v>
      </c>
      <c r="J59" t="str">
        <f t="shared" si="1"/>
        <v>0</v>
      </c>
      <c r="K59" t="str">
        <f t="shared" si="2"/>
        <v>norm</v>
      </c>
    </row>
    <row r="60" spans="1:11" x14ac:dyDescent="0.25">
      <c r="A60" s="1" t="s">
        <v>11</v>
      </c>
      <c r="B60" s="1" t="s">
        <v>155</v>
      </c>
      <c r="C60" s="1" t="s">
        <v>18</v>
      </c>
      <c r="D60" s="1" t="s">
        <v>221</v>
      </c>
      <c r="E60" t="s">
        <v>22</v>
      </c>
      <c r="F60" s="2">
        <v>40372</v>
      </c>
      <c r="G60" s="3">
        <v>0.57953703703703707</v>
      </c>
      <c r="H60" s="3">
        <v>2.2291666666666668E-2</v>
      </c>
      <c r="I60" t="str">
        <f t="shared" si="0"/>
        <v>WOJ</v>
      </c>
      <c r="J60" t="str">
        <f t="shared" si="1"/>
        <v>1</v>
      </c>
      <c r="K60" t="str">
        <f t="shared" si="2"/>
        <v>norm</v>
      </c>
    </row>
    <row r="61" spans="1:11" x14ac:dyDescent="0.25">
      <c r="A61" s="1" t="s">
        <v>53</v>
      </c>
      <c r="B61" s="1" t="s">
        <v>194</v>
      </c>
      <c r="C61" s="1" t="s">
        <v>172</v>
      </c>
      <c r="D61" s="1" t="s">
        <v>163</v>
      </c>
      <c r="E61" t="s">
        <v>172</v>
      </c>
      <c r="F61" s="2">
        <v>40372</v>
      </c>
      <c r="G61" s="3">
        <v>0.33958333333333335</v>
      </c>
      <c r="H61" s="3">
        <v>7.9664351851851847E-2</v>
      </c>
      <c r="I61" t="str">
        <f t="shared" si="0"/>
        <v>MIA</v>
      </c>
      <c r="J61" t="str">
        <f t="shared" si="1"/>
        <v>2</v>
      </c>
      <c r="K61" t="str">
        <f t="shared" si="2"/>
        <v>norm</v>
      </c>
    </row>
    <row r="62" spans="1:11" x14ac:dyDescent="0.25">
      <c r="A62" s="1" t="s">
        <v>11</v>
      </c>
      <c r="B62" s="1" t="s">
        <v>62</v>
      </c>
      <c r="C62" s="1" t="s">
        <v>10</v>
      </c>
      <c r="D62" s="1" t="s">
        <v>86</v>
      </c>
      <c r="E62" t="s">
        <v>56</v>
      </c>
      <c r="F62" s="2">
        <v>40379</v>
      </c>
      <c r="G62" s="3">
        <v>0.51312499999999994</v>
      </c>
      <c r="H62" s="3">
        <v>2.7789351851851853E-2</v>
      </c>
      <c r="I62" t="str">
        <f t="shared" si="0"/>
        <v>WOJ</v>
      </c>
      <c r="J62" t="str">
        <f t="shared" si="1"/>
        <v>1</v>
      </c>
      <c r="K62" t="str">
        <f t="shared" si="2"/>
        <v>norm</v>
      </c>
    </row>
    <row r="63" spans="1:11" x14ac:dyDescent="0.25">
      <c r="A63" s="1" t="s">
        <v>50</v>
      </c>
      <c r="B63" s="1" t="s">
        <v>60</v>
      </c>
      <c r="C63" s="1" t="s">
        <v>174</v>
      </c>
      <c r="D63" s="1" t="s">
        <v>138</v>
      </c>
      <c r="E63" t="s">
        <v>174</v>
      </c>
      <c r="F63" s="2">
        <v>40381</v>
      </c>
      <c r="G63" s="3">
        <v>0.36442129629629627</v>
      </c>
      <c r="H63" s="3">
        <v>3.3796296296296297E-2</v>
      </c>
      <c r="I63" t="str">
        <f t="shared" si="0"/>
        <v>MIA</v>
      </c>
      <c r="J63" t="str">
        <f t="shared" si="1"/>
        <v>1</v>
      </c>
      <c r="K63" t="str">
        <f t="shared" si="2"/>
        <v>norm</v>
      </c>
    </row>
    <row r="64" spans="1:11" x14ac:dyDescent="0.25">
      <c r="A64" s="1" t="s">
        <v>8</v>
      </c>
      <c r="B64" s="1" t="s">
        <v>87</v>
      </c>
      <c r="C64" s="1" t="s">
        <v>27</v>
      </c>
      <c r="D64" s="1" t="s">
        <v>88</v>
      </c>
      <c r="E64" t="s">
        <v>179</v>
      </c>
      <c r="F64" s="2">
        <v>40382</v>
      </c>
      <c r="G64" s="3">
        <v>0.99766203703703704</v>
      </c>
      <c r="H64" s="3">
        <v>8.1747685185185187E-2</v>
      </c>
      <c r="I64" t="str">
        <f t="shared" si="0"/>
        <v>WOJ</v>
      </c>
      <c r="J64" t="str">
        <f t="shared" si="1"/>
        <v>2</v>
      </c>
      <c r="K64" t="str">
        <f t="shared" si="2"/>
        <v>week</v>
      </c>
    </row>
    <row r="65" spans="1:11" x14ac:dyDescent="0.25">
      <c r="A65" s="1" t="s">
        <v>8</v>
      </c>
      <c r="B65" s="1" t="s">
        <v>156</v>
      </c>
      <c r="C65" s="1" t="s">
        <v>59</v>
      </c>
      <c r="D65" s="1" t="s">
        <v>89</v>
      </c>
      <c r="E65" t="s">
        <v>177</v>
      </c>
      <c r="F65" s="2">
        <v>40384</v>
      </c>
      <c r="G65" s="3">
        <v>0.84900462962962964</v>
      </c>
      <c r="H65" s="3">
        <v>6.5000000000000002E-2</v>
      </c>
      <c r="I65" t="str">
        <f t="shared" si="0"/>
        <v>WOJ</v>
      </c>
      <c r="J65" t="str">
        <f t="shared" si="1"/>
        <v>2</v>
      </c>
      <c r="K65" t="str">
        <f t="shared" si="2"/>
        <v>week</v>
      </c>
    </row>
    <row r="66" spans="1:11" x14ac:dyDescent="0.25">
      <c r="A66" s="1" t="s">
        <v>26</v>
      </c>
      <c r="B66" s="1" t="s">
        <v>90</v>
      </c>
      <c r="C66" s="1" t="s">
        <v>22</v>
      </c>
      <c r="D66" s="1" t="s">
        <v>195</v>
      </c>
      <c r="E66" t="s">
        <v>214</v>
      </c>
      <c r="F66" s="2">
        <v>40392</v>
      </c>
      <c r="G66" s="3">
        <v>0.41733796296296299</v>
      </c>
      <c r="H66" s="3">
        <v>8.4143518518518517E-3</v>
      </c>
      <c r="I66" t="str">
        <f t="shared" si="0"/>
        <v>WOJ</v>
      </c>
      <c r="J66" t="str">
        <f t="shared" si="1"/>
        <v>0</v>
      </c>
      <c r="K66" t="str">
        <f t="shared" si="2"/>
        <v>norm</v>
      </c>
    </row>
    <row r="67" spans="1:11" x14ac:dyDescent="0.25">
      <c r="A67" s="1" t="s">
        <v>19</v>
      </c>
      <c r="B67" s="1" t="s">
        <v>91</v>
      </c>
      <c r="C67" s="1" t="s">
        <v>20</v>
      </c>
      <c r="D67" s="1" t="s">
        <v>92</v>
      </c>
      <c r="E67" t="s">
        <v>18</v>
      </c>
      <c r="F67" s="2">
        <v>40398</v>
      </c>
      <c r="G67" s="3">
        <v>0.45658564814814812</v>
      </c>
      <c r="H67" s="3">
        <v>7.3726851851851861E-3</v>
      </c>
      <c r="I67" t="str">
        <f t="shared" ref="I67:I101" si="3">LEFT(A67,3)</f>
        <v>WOJ</v>
      </c>
      <c r="J67" t="str">
        <f t="shared" ref="J67:J101" si="4">MID(A67,4,1)</f>
        <v>0</v>
      </c>
      <c r="K67" t="str">
        <f t="shared" ref="K67:K101" si="5">RIGHT(A67,4)</f>
        <v>week</v>
      </c>
    </row>
    <row r="68" spans="1:11" x14ac:dyDescent="0.25">
      <c r="A68" s="1" t="s">
        <v>11</v>
      </c>
      <c r="B68" s="1" t="s">
        <v>93</v>
      </c>
      <c r="C68" s="1" t="s">
        <v>59</v>
      </c>
      <c r="D68" s="1" t="s">
        <v>94</v>
      </c>
      <c r="E68" t="s">
        <v>43</v>
      </c>
      <c r="F68" s="2">
        <v>40400</v>
      </c>
      <c r="G68" s="3">
        <v>0.37658564814814816</v>
      </c>
      <c r="H68" s="3">
        <v>3.5208333333333335E-2</v>
      </c>
      <c r="I68" t="str">
        <f t="shared" si="3"/>
        <v>WOJ</v>
      </c>
      <c r="J68" t="str">
        <f t="shared" si="4"/>
        <v>1</v>
      </c>
      <c r="K68" t="str">
        <f t="shared" si="5"/>
        <v>norm</v>
      </c>
    </row>
    <row r="69" spans="1:11" x14ac:dyDescent="0.25">
      <c r="A69" s="1" t="s">
        <v>16</v>
      </c>
      <c r="B69" s="1" t="s">
        <v>95</v>
      </c>
      <c r="C69" s="1" t="s">
        <v>20</v>
      </c>
      <c r="D69" s="1" t="s">
        <v>222</v>
      </c>
      <c r="E69" t="s">
        <v>27</v>
      </c>
      <c r="F69" s="2">
        <v>40401</v>
      </c>
      <c r="G69" s="3">
        <v>0.20578703703703705</v>
      </c>
      <c r="H69" s="3">
        <v>4.4664351851851851E-2</v>
      </c>
      <c r="I69" t="str">
        <f t="shared" si="3"/>
        <v>WOJ</v>
      </c>
      <c r="J69" t="str">
        <f t="shared" si="4"/>
        <v>2</v>
      </c>
      <c r="K69" t="str">
        <f t="shared" si="5"/>
        <v>norm</v>
      </c>
    </row>
    <row r="70" spans="1:11" x14ac:dyDescent="0.25">
      <c r="A70" s="1" t="s">
        <v>96</v>
      </c>
      <c r="B70" s="1" t="s">
        <v>207</v>
      </c>
      <c r="C70" s="1" t="s">
        <v>179</v>
      </c>
      <c r="D70" s="1" t="s">
        <v>207</v>
      </c>
      <c r="E70" t="s">
        <v>179</v>
      </c>
      <c r="F70" s="2">
        <v>40402</v>
      </c>
      <c r="G70" s="3">
        <v>0.27604166666666669</v>
      </c>
      <c r="H70" s="3">
        <v>6.2245370370370368E-2</v>
      </c>
      <c r="I70" t="str">
        <f t="shared" si="3"/>
        <v>DOM</v>
      </c>
      <c r="J70" t="str">
        <f t="shared" si="4"/>
        <v>2</v>
      </c>
      <c r="K70" t="str">
        <f t="shared" si="5"/>
        <v>norm</v>
      </c>
    </row>
    <row r="71" spans="1:11" x14ac:dyDescent="0.25">
      <c r="A71" s="1" t="s">
        <v>16</v>
      </c>
      <c r="B71" s="1" t="s">
        <v>97</v>
      </c>
      <c r="C71" s="1" t="s">
        <v>27</v>
      </c>
      <c r="D71" s="1" t="s">
        <v>90</v>
      </c>
      <c r="E71" t="s">
        <v>22</v>
      </c>
      <c r="F71" s="2">
        <v>40406</v>
      </c>
      <c r="G71" s="3">
        <v>2.974537037037037E-2</v>
      </c>
      <c r="H71" s="3">
        <v>7.5127314814814813E-2</v>
      </c>
      <c r="I71" t="str">
        <f t="shared" si="3"/>
        <v>WOJ</v>
      </c>
      <c r="J71" t="str">
        <f t="shared" si="4"/>
        <v>2</v>
      </c>
      <c r="K71" t="str">
        <f t="shared" si="5"/>
        <v>norm</v>
      </c>
    </row>
    <row r="72" spans="1:11" x14ac:dyDescent="0.25">
      <c r="A72" s="1" t="s">
        <v>16</v>
      </c>
      <c r="B72" s="1" t="s">
        <v>208</v>
      </c>
      <c r="C72" s="1" t="s">
        <v>14</v>
      </c>
      <c r="D72" s="1" t="s">
        <v>196</v>
      </c>
      <c r="E72" t="s">
        <v>20</v>
      </c>
      <c r="F72" s="2">
        <v>40410</v>
      </c>
      <c r="G72" s="3">
        <v>0.61162037037037031</v>
      </c>
      <c r="H72" s="3">
        <v>7.9837962962962958E-2</v>
      </c>
      <c r="I72" t="str">
        <f t="shared" si="3"/>
        <v>WOJ</v>
      </c>
      <c r="J72" t="str">
        <f t="shared" si="4"/>
        <v>2</v>
      </c>
      <c r="K72" t="str">
        <f t="shared" si="5"/>
        <v>norm</v>
      </c>
    </row>
    <row r="73" spans="1:11" x14ac:dyDescent="0.25">
      <c r="A73" s="1" t="s">
        <v>26</v>
      </c>
      <c r="B73" s="1" t="s">
        <v>98</v>
      </c>
      <c r="C73" s="1" t="s">
        <v>177</v>
      </c>
      <c r="D73" s="1" t="s">
        <v>197</v>
      </c>
      <c r="E73" t="s">
        <v>14</v>
      </c>
      <c r="F73" s="2">
        <v>40415</v>
      </c>
      <c r="G73" s="3">
        <v>0.88733796296296286</v>
      </c>
      <c r="H73" s="3">
        <v>1.6458333333333332E-2</v>
      </c>
      <c r="I73" t="str">
        <f t="shared" si="3"/>
        <v>WOJ</v>
      </c>
      <c r="J73" t="str">
        <f t="shared" si="4"/>
        <v>0</v>
      </c>
      <c r="K73" t="str">
        <f t="shared" si="5"/>
        <v>norm</v>
      </c>
    </row>
    <row r="74" spans="1:11" x14ac:dyDescent="0.25">
      <c r="A74" s="1" t="s">
        <v>8</v>
      </c>
      <c r="B74" s="1" t="s">
        <v>74</v>
      </c>
      <c r="C74" s="1" t="s">
        <v>22</v>
      </c>
      <c r="D74" s="1" t="s">
        <v>99</v>
      </c>
      <c r="E74" t="s">
        <v>12</v>
      </c>
      <c r="F74" s="2">
        <v>40417</v>
      </c>
      <c r="G74" s="3">
        <v>0.70833333333333337</v>
      </c>
      <c r="H74" s="3">
        <v>7.2627314814814811E-2</v>
      </c>
      <c r="I74" t="str">
        <f t="shared" si="3"/>
        <v>WOJ</v>
      </c>
      <c r="J74" t="str">
        <f t="shared" si="4"/>
        <v>2</v>
      </c>
      <c r="K74" t="str">
        <f t="shared" si="5"/>
        <v>week</v>
      </c>
    </row>
    <row r="75" spans="1:11" x14ac:dyDescent="0.25">
      <c r="A75" s="1" t="s">
        <v>26</v>
      </c>
      <c r="B75" s="1" t="s">
        <v>100</v>
      </c>
      <c r="C75" s="1" t="s">
        <v>179</v>
      </c>
      <c r="D75" s="1" t="s">
        <v>198</v>
      </c>
      <c r="E75" t="s">
        <v>174</v>
      </c>
      <c r="F75" s="2">
        <v>40417</v>
      </c>
      <c r="G75" s="3">
        <v>0.22200231481481481</v>
      </c>
      <c r="H75" s="3">
        <v>8.3796296296296292E-3</v>
      </c>
      <c r="I75" t="str">
        <f t="shared" si="3"/>
        <v>WOJ</v>
      </c>
      <c r="J75" t="str">
        <f t="shared" si="4"/>
        <v>0</v>
      </c>
      <c r="K75" t="str">
        <f t="shared" si="5"/>
        <v>norm</v>
      </c>
    </row>
    <row r="76" spans="1:11" x14ac:dyDescent="0.25">
      <c r="A76" s="1" t="s">
        <v>26</v>
      </c>
      <c r="B76" s="1" t="s">
        <v>154</v>
      </c>
      <c r="C76" s="1" t="s">
        <v>179</v>
      </c>
      <c r="D76" s="1" t="s">
        <v>199</v>
      </c>
      <c r="E76" t="s">
        <v>20</v>
      </c>
      <c r="F76" s="2">
        <v>40420</v>
      </c>
      <c r="G76" s="3">
        <v>0.760625</v>
      </c>
      <c r="H76" s="3">
        <v>1.4791666666666668E-2</v>
      </c>
      <c r="I76" t="str">
        <f t="shared" si="3"/>
        <v>WOJ</v>
      </c>
      <c r="J76" t="str">
        <f t="shared" si="4"/>
        <v>0</v>
      </c>
      <c r="K76" t="str">
        <f t="shared" si="5"/>
        <v>norm</v>
      </c>
    </row>
    <row r="77" spans="1:11" x14ac:dyDescent="0.25">
      <c r="A77" s="1" t="s">
        <v>26</v>
      </c>
      <c r="B77" s="1" t="s">
        <v>209</v>
      </c>
      <c r="C77" s="1" t="s">
        <v>10</v>
      </c>
      <c r="D77" s="1" t="s">
        <v>101</v>
      </c>
      <c r="E77" t="s">
        <v>43</v>
      </c>
      <c r="F77" s="2">
        <v>40421</v>
      </c>
      <c r="G77" s="3">
        <v>0.67174768518518524</v>
      </c>
      <c r="H77" s="3">
        <v>1.9085648148148147E-2</v>
      </c>
      <c r="I77" t="str">
        <f t="shared" si="3"/>
        <v>WOJ</v>
      </c>
      <c r="J77" t="str">
        <f t="shared" si="4"/>
        <v>0</v>
      </c>
      <c r="K77" t="str">
        <f t="shared" si="5"/>
        <v>norm</v>
      </c>
    </row>
    <row r="78" spans="1:11" x14ac:dyDescent="0.25">
      <c r="A78" s="1" t="s">
        <v>8</v>
      </c>
      <c r="B78" s="1" t="s">
        <v>102</v>
      </c>
      <c r="C78" s="1" t="s">
        <v>214</v>
      </c>
      <c r="D78" s="1" t="s">
        <v>200</v>
      </c>
      <c r="E78" t="s">
        <v>20</v>
      </c>
      <c r="F78" s="2">
        <v>40426</v>
      </c>
      <c r="G78" s="3">
        <v>0.48062500000000002</v>
      </c>
      <c r="H78" s="3">
        <v>7.7453703703703705E-2</v>
      </c>
      <c r="I78" t="str">
        <f t="shared" si="3"/>
        <v>WOJ</v>
      </c>
      <c r="J78" t="str">
        <f t="shared" si="4"/>
        <v>2</v>
      </c>
      <c r="K78" t="str">
        <f t="shared" si="5"/>
        <v>week</v>
      </c>
    </row>
    <row r="79" spans="1:11" x14ac:dyDescent="0.25">
      <c r="A79" s="1" t="s">
        <v>96</v>
      </c>
      <c r="B79" s="1" t="s">
        <v>169</v>
      </c>
      <c r="C79" s="1" t="s">
        <v>214</v>
      </c>
      <c r="D79" s="1" t="s">
        <v>169</v>
      </c>
      <c r="E79" t="s">
        <v>214</v>
      </c>
      <c r="F79" s="2">
        <v>40430</v>
      </c>
      <c r="G79" s="3">
        <v>0.1019212962962963</v>
      </c>
      <c r="H79" s="3">
        <v>4.445601851851852E-2</v>
      </c>
      <c r="I79" t="str">
        <f t="shared" si="3"/>
        <v>DOM</v>
      </c>
      <c r="J79" t="str">
        <f t="shared" si="4"/>
        <v>2</v>
      </c>
      <c r="K79" t="str">
        <f t="shared" si="5"/>
        <v>norm</v>
      </c>
    </row>
    <row r="80" spans="1:11" x14ac:dyDescent="0.25">
      <c r="A80" s="1" t="s">
        <v>16</v>
      </c>
      <c r="B80" s="1" t="s">
        <v>86</v>
      </c>
      <c r="C80" s="1" t="s">
        <v>56</v>
      </c>
      <c r="D80" s="1" t="s">
        <v>103</v>
      </c>
      <c r="E80" t="s">
        <v>171</v>
      </c>
      <c r="F80" s="2">
        <v>40436</v>
      </c>
      <c r="G80" s="3">
        <v>0.59408564814814813</v>
      </c>
      <c r="H80" s="3">
        <v>4.9375000000000002E-2</v>
      </c>
      <c r="I80" t="str">
        <f t="shared" si="3"/>
        <v>WOJ</v>
      </c>
      <c r="J80" t="str">
        <f t="shared" si="4"/>
        <v>2</v>
      </c>
      <c r="K80" t="str">
        <f t="shared" si="5"/>
        <v>norm</v>
      </c>
    </row>
    <row r="81" spans="1:11" x14ac:dyDescent="0.25">
      <c r="A81" s="1" t="s">
        <v>8</v>
      </c>
      <c r="B81" s="1" t="s">
        <v>104</v>
      </c>
      <c r="C81" s="1" t="s">
        <v>27</v>
      </c>
      <c r="D81" s="1" t="s">
        <v>32</v>
      </c>
      <c r="E81" t="s">
        <v>172</v>
      </c>
      <c r="F81" s="2">
        <v>40454</v>
      </c>
      <c r="G81" s="3">
        <v>6.94212962962963E-2</v>
      </c>
      <c r="H81" s="3">
        <v>4.4247685185185182E-2</v>
      </c>
      <c r="I81" t="str">
        <f t="shared" si="3"/>
        <v>WOJ</v>
      </c>
      <c r="J81" t="str">
        <f t="shared" si="4"/>
        <v>2</v>
      </c>
      <c r="K81" t="str">
        <f t="shared" si="5"/>
        <v>week</v>
      </c>
    </row>
    <row r="82" spans="1:11" x14ac:dyDescent="0.25">
      <c r="A82" s="1" t="s">
        <v>26</v>
      </c>
      <c r="B82" s="1" t="s">
        <v>105</v>
      </c>
      <c r="C82" s="1" t="s">
        <v>22</v>
      </c>
      <c r="D82" s="1" t="s">
        <v>105</v>
      </c>
      <c r="E82" t="s">
        <v>172</v>
      </c>
      <c r="F82" s="2">
        <v>40466</v>
      </c>
      <c r="G82" s="3">
        <v>0.66929398148148145</v>
      </c>
      <c r="H82" s="3">
        <v>1.2997685185185183E-2</v>
      </c>
      <c r="I82" t="str">
        <f t="shared" si="3"/>
        <v>WOJ</v>
      </c>
      <c r="J82" t="str">
        <f t="shared" si="4"/>
        <v>0</v>
      </c>
      <c r="K82" t="str">
        <f t="shared" si="5"/>
        <v>norm</v>
      </c>
    </row>
    <row r="83" spans="1:11" x14ac:dyDescent="0.25">
      <c r="A83" s="1" t="s">
        <v>11</v>
      </c>
      <c r="B83" s="1" t="s">
        <v>157</v>
      </c>
      <c r="C83" s="1" t="s">
        <v>177</v>
      </c>
      <c r="D83" s="1" t="s">
        <v>47</v>
      </c>
      <c r="E83" t="s">
        <v>18</v>
      </c>
      <c r="F83" s="2">
        <v>40470</v>
      </c>
      <c r="G83" s="3">
        <v>0.81549768518518517</v>
      </c>
      <c r="H83" s="3">
        <v>3.1331018518518515E-2</v>
      </c>
      <c r="I83" t="str">
        <f t="shared" si="3"/>
        <v>WOJ</v>
      </c>
      <c r="J83" t="str">
        <f t="shared" si="4"/>
        <v>1</v>
      </c>
      <c r="K83" t="str">
        <f t="shared" si="5"/>
        <v>norm</v>
      </c>
    </row>
    <row r="84" spans="1:11" x14ac:dyDescent="0.25">
      <c r="A84" s="1" t="s">
        <v>16</v>
      </c>
      <c r="B84" s="1" t="s">
        <v>106</v>
      </c>
      <c r="C84" s="1" t="s">
        <v>10</v>
      </c>
      <c r="D84" s="1" t="s">
        <v>223</v>
      </c>
      <c r="E84" t="s">
        <v>27</v>
      </c>
      <c r="F84" s="2">
        <v>40473</v>
      </c>
      <c r="G84" s="3">
        <v>0.31787037037037036</v>
      </c>
      <c r="H84" s="3">
        <v>8.0960648148148143E-2</v>
      </c>
      <c r="I84" t="str">
        <f t="shared" si="3"/>
        <v>WOJ</v>
      </c>
      <c r="J84" t="str">
        <f t="shared" si="4"/>
        <v>2</v>
      </c>
      <c r="K84" t="str">
        <f t="shared" si="5"/>
        <v>norm</v>
      </c>
    </row>
    <row r="85" spans="1:11" x14ac:dyDescent="0.25">
      <c r="A85" s="1" t="s">
        <v>25</v>
      </c>
      <c r="B85" s="1" t="s">
        <v>158</v>
      </c>
      <c r="C85" s="1" t="s">
        <v>59</v>
      </c>
      <c r="D85" s="1" t="s">
        <v>158</v>
      </c>
      <c r="E85" t="s">
        <v>59</v>
      </c>
      <c r="F85" s="2">
        <v>40479</v>
      </c>
      <c r="G85" s="3">
        <v>0.62974537037037037</v>
      </c>
      <c r="H85" s="3">
        <v>3.6168981481481483E-2</v>
      </c>
      <c r="I85" t="str">
        <f t="shared" si="3"/>
        <v>DOM</v>
      </c>
      <c r="J85" t="str">
        <f t="shared" si="4"/>
        <v>1</v>
      </c>
      <c r="K85" t="str">
        <f t="shared" si="5"/>
        <v>norm</v>
      </c>
    </row>
    <row r="86" spans="1:11" x14ac:dyDescent="0.25">
      <c r="A86" s="1" t="s">
        <v>26</v>
      </c>
      <c r="B86" s="1" t="s">
        <v>107</v>
      </c>
      <c r="C86" s="1" t="s">
        <v>172</v>
      </c>
      <c r="D86" s="1" t="s">
        <v>170</v>
      </c>
      <c r="E86" t="s">
        <v>174</v>
      </c>
      <c r="F86" s="2">
        <v>40494</v>
      </c>
      <c r="G86" s="3">
        <v>0.49287037037037035</v>
      </c>
      <c r="H86" s="3">
        <v>2.0706018518518519E-2</v>
      </c>
      <c r="I86" t="str">
        <f t="shared" si="3"/>
        <v>WOJ</v>
      </c>
      <c r="J86" t="str">
        <f t="shared" si="4"/>
        <v>0</v>
      </c>
      <c r="K86" t="str">
        <f t="shared" si="5"/>
        <v>norm</v>
      </c>
    </row>
    <row r="87" spans="1:11" x14ac:dyDescent="0.25">
      <c r="A87" s="1" t="s">
        <v>11</v>
      </c>
      <c r="B87" s="1" t="s">
        <v>108</v>
      </c>
      <c r="C87" s="1" t="s">
        <v>12</v>
      </c>
      <c r="D87" s="1" t="s">
        <v>173</v>
      </c>
      <c r="E87" t="s">
        <v>10</v>
      </c>
      <c r="F87" s="2">
        <v>40497</v>
      </c>
      <c r="G87" s="3">
        <v>0.95275462962962953</v>
      </c>
      <c r="H87" s="3">
        <v>2.7581018518518519E-2</v>
      </c>
      <c r="I87" t="str">
        <f t="shared" si="3"/>
        <v>WOJ</v>
      </c>
      <c r="J87" t="str">
        <f t="shared" si="4"/>
        <v>1</v>
      </c>
      <c r="K87" t="str">
        <f t="shared" si="5"/>
        <v>norm</v>
      </c>
    </row>
    <row r="88" spans="1:11" x14ac:dyDescent="0.25">
      <c r="A88" s="1" t="s">
        <v>11</v>
      </c>
      <c r="B88" s="1" t="s">
        <v>159</v>
      </c>
      <c r="C88" s="1" t="s">
        <v>22</v>
      </c>
      <c r="D88" s="1" t="s">
        <v>109</v>
      </c>
      <c r="E88" t="s">
        <v>179</v>
      </c>
      <c r="F88" s="2">
        <v>40498</v>
      </c>
      <c r="G88" s="3">
        <v>0.42846064814814816</v>
      </c>
      <c r="H88" s="3">
        <v>4.0462962962962964E-2</v>
      </c>
      <c r="I88" t="str">
        <f t="shared" si="3"/>
        <v>WOJ</v>
      </c>
      <c r="J88" t="str">
        <f t="shared" si="4"/>
        <v>1</v>
      </c>
      <c r="K88" t="str">
        <f t="shared" si="5"/>
        <v>norm</v>
      </c>
    </row>
    <row r="89" spans="1:11" x14ac:dyDescent="0.25">
      <c r="A89" s="1" t="s">
        <v>8</v>
      </c>
      <c r="B89" s="1" t="s">
        <v>110</v>
      </c>
      <c r="C89" s="1" t="s">
        <v>18</v>
      </c>
      <c r="D89" s="1" t="s">
        <v>111</v>
      </c>
      <c r="E89" t="s">
        <v>179</v>
      </c>
      <c r="F89" s="2">
        <v>40502</v>
      </c>
      <c r="G89" s="3">
        <v>0.85787037037037039</v>
      </c>
      <c r="H89" s="3">
        <v>7.1712962962962964E-2</v>
      </c>
      <c r="I89" t="str">
        <f t="shared" si="3"/>
        <v>WOJ</v>
      </c>
      <c r="J89" t="str">
        <f t="shared" si="4"/>
        <v>2</v>
      </c>
      <c r="K89" t="str">
        <f t="shared" si="5"/>
        <v>week</v>
      </c>
    </row>
    <row r="90" spans="1:11" x14ac:dyDescent="0.25">
      <c r="A90" s="1" t="s">
        <v>53</v>
      </c>
      <c r="B90" s="1" t="s">
        <v>75</v>
      </c>
      <c r="C90" s="1" t="s">
        <v>10</v>
      </c>
      <c r="D90" s="1" t="s">
        <v>112</v>
      </c>
      <c r="E90" t="s">
        <v>10</v>
      </c>
      <c r="F90" s="2">
        <v>40504</v>
      </c>
      <c r="G90" s="3">
        <v>0.39570601851851855</v>
      </c>
      <c r="H90" s="3">
        <v>5.5879629629629633E-2</v>
      </c>
      <c r="I90" t="str">
        <f t="shared" si="3"/>
        <v>MIA</v>
      </c>
      <c r="J90" t="str">
        <f t="shared" si="4"/>
        <v>2</v>
      </c>
      <c r="K90" t="str">
        <f t="shared" si="5"/>
        <v>norm</v>
      </c>
    </row>
    <row r="91" spans="1:11" x14ac:dyDescent="0.25">
      <c r="A91" s="1" t="s">
        <v>16</v>
      </c>
      <c r="B91" s="1" t="s">
        <v>113</v>
      </c>
      <c r="C91" s="1" t="s">
        <v>43</v>
      </c>
      <c r="D91" s="1" t="s">
        <v>201</v>
      </c>
      <c r="E91" t="s">
        <v>20</v>
      </c>
      <c r="F91" s="2">
        <v>40504</v>
      </c>
      <c r="G91" s="3">
        <v>3.4293981481481481E-2</v>
      </c>
      <c r="H91" s="3">
        <v>6.1041666666666661E-2</v>
      </c>
      <c r="I91" t="str">
        <f t="shared" si="3"/>
        <v>WOJ</v>
      </c>
      <c r="J91" t="str">
        <f t="shared" si="4"/>
        <v>2</v>
      </c>
      <c r="K91" t="str">
        <f t="shared" si="5"/>
        <v>norm</v>
      </c>
    </row>
    <row r="92" spans="1:11" x14ac:dyDescent="0.25">
      <c r="A92" s="1" t="s">
        <v>26</v>
      </c>
      <c r="B92" s="1" t="s">
        <v>139</v>
      </c>
      <c r="C92" s="1" t="s">
        <v>214</v>
      </c>
      <c r="D92" s="1" t="s">
        <v>114</v>
      </c>
      <c r="E92" t="s">
        <v>20</v>
      </c>
      <c r="F92" s="2">
        <v>40505</v>
      </c>
      <c r="G92" s="3">
        <v>0.47754629629629625</v>
      </c>
      <c r="H92" s="3">
        <v>1.6747685185185185E-2</v>
      </c>
      <c r="I92" t="str">
        <f t="shared" si="3"/>
        <v>WOJ</v>
      </c>
      <c r="J92" t="str">
        <f t="shared" si="4"/>
        <v>0</v>
      </c>
      <c r="K92" t="str">
        <f t="shared" si="5"/>
        <v>norm</v>
      </c>
    </row>
    <row r="93" spans="1:11" x14ac:dyDescent="0.25">
      <c r="A93" s="1" t="s">
        <v>11</v>
      </c>
      <c r="B93" s="1" t="s">
        <v>210</v>
      </c>
      <c r="C93" s="1" t="s">
        <v>18</v>
      </c>
      <c r="D93" s="1" t="s">
        <v>140</v>
      </c>
      <c r="E93" t="s">
        <v>56</v>
      </c>
      <c r="F93" s="2">
        <v>40506</v>
      </c>
      <c r="G93" s="3">
        <v>0.30737268518518518</v>
      </c>
      <c r="H93" s="3">
        <v>3.3206018518518517E-2</v>
      </c>
      <c r="I93" t="str">
        <f t="shared" si="3"/>
        <v>WOJ</v>
      </c>
      <c r="J93" t="str">
        <f t="shared" si="4"/>
        <v>1</v>
      </c>
      <c r="K93" t="str">
        <f t="shared" si="5"/>
        <v>norm</v>
      </c>
    </row>
    <row r="94" spans="1:11" x14ac:dyDescent="0.25">
      <c r="A94" s="1" t="s">
        <v>26</v>
      </c>
      <c r="B94" s="1" t="s">
        <v>204</v>
      </c>
      <c r="C94" s="1" t="s">
        <v>56</v>
      </c>
      <c r="D94" s="1" t="s">
        <v>224</v>
      </c>
      <c r="E94" t="s">
        <v>27</v>
      </c>
      <c r="F94" s="2">
        <v>40512</v>
      </c>
      <c r="G94" s="3">
        <v>0.1180787037037037</v>
      </c>
      <c r="H94" s="3">
        <v>1.5162037037037036E-2</v>
      </c>
      <c r="I94" t="str">
        <f t="shared" si="3"/>
        <v>WOJ</v>
      </c>
      <c r="J94" t="str">
        <f t="shared" si="4"/>
        <v>0</v>
      </c>
      <c r="K94" t="str">
        <f t="shared" si="5"/>
        <v>norm</v>
      </c>
    </row>
    <row r="95" spans="1:11" x14ac:dyDescent="0.25">
      <c r="A95" s="1" t="s">
        <v>16</v>
      </c>
      <c r="B95" s="1" t="s">
        <v>152</v>
      </c>
      <c r="C95" s="1" t="s">
        <v>22</v>
      </c>
      <c r="D95" s="1" t="s">
        <v>160</v>
      </c>
      <c r="E95" t="s">
        <v>179</v>
      </c>
      <c r="F95" s="2">
        <v>40512</v>
      </c>
      <c r="G95" s="3">
        <v>0.26796296296296296</v>
      </c>
      <c r="H95" s="3">
        <v>6.2129629629629625E-2</v>
      </c>
      <c r="I95" t="str">
        <f t="shared" si="3"/>
        <v>WOJ</v>
      </c>
      <c r="J95" t="str">
        <f t="shared" si="4"/>
        <v>2</v>
      </c>
      <c r="K95" t="str">
        <f t="shared" si="5"/>
        <v>norm</v>
      </c>
    </row>
    <row r="96" spans="1:11" x14ac:dyDescent="0.25">
      <c r="A96" s="1" t="s">
        <v>115</v>
      </c>
      <c r="B96" s="1" t="s">
        <v>170</v>
      </c>
      <c r="C96" s="1" t="s">
        <v>174</v>
      </c>
      <c r="D96" s="1" t="s">
        <v>17</v>
      </c>
      <c r="E96" t="s">
        <v>174</v>
      </c>
      <c r="F96" s="2">
        <v>40522</v>
      </c>
      <c r="G96" s="3">
        <v>0.87203703703703705</v>
      </c>
      <c r="H96" s="3">
        <v>8.3333333333333329E-2</v>
      </c>
      <c r="I96" t="str">
        <f t="shared" si="3"/>
        <v>MIA</v>
      </c>
      <c r="J96" t="str">
        <f t="shared" si="4"/>
        <v>2</v>
      </c>
      <c r="K96" t="str">
        <f t="shared" si="5"/>
        <v>week</v>
      </c>
    </row>
    <row r="97" spans="1:11" x14ac:dyDescent="0.25">
      <c r="A97" s="1" t="s">
        <v>16</v>
      </c>
      <c r="B97" s="1" t="s">
        <v>225</v>
      </c>
      <c r="C97" s="1" t="s">
        <v>18</v>
      </c>
      <c r="D97" s="1" t="s">
        <v>226</v>
      </c>
      <c r="E97" t="s">
        <v>174</v>
      </c>
      <c r="F97" s="2">
        <v>40525</v>
      </c>
      <c r="G97" s="3">
        <v>0.87916666666666676</v>
      </c>
      <c r="H97" s="3">
        <v>5.3460648148148153E-2</v>
      </c>
      <c r="I97" t="str">
        <f t="shared" si="3"/>
        <v>WOJ</v>
      </c>
      <c r="J97" t="str">
        <f t="shared" si="4"/>
        <v>2</v>
      </c>
      <c r="K97" t="str">
        <f t="shared" si="5"/>
        <v>norm</v>
      </c>
    </row>
    <row r="98" spans="1:11" x14ac:dyDescent="0.25">
      <c r="A98" s="1" t="s">
        <v>53</v>
      </c>
      <c r="B98" s="1" t="s">
        <v>17</v>
      </c>
      <c r="C98" s="1" t="s">
        <v>174</v>
      </c>
      <c r="D98" s="1" t="s">
        <v>170</v>
      </c>
      <c r="E98" t="s">
        <v>174</v>
      </c>
      <c r="F98" s="2">
        <v>40526</v>
      </c>
      <c r="G98" s="3">
        <v>0.8504976851851852</v>
      </c>
      <c r="H98" s="3">
        <v>5.1296296296296291E-2</v>
      </c>
      <c r="I98" t="str">
        <f t="shared" si="3"/>
        <v>MIA</v>
      </c>
      <c r="J98" t="str">
        <f t="shared" si="4"/>
        <v>2</v>
      </c>
      <c r="K98" t="str">
        <f t="shared" si="5"/>
        <v>norm</v>
      </c>
    </row>
    <row r="99" spans="1:11" x14ac:dyDescent="0.25">
      <c r="A99" s="1" t="s">
        <v>16</v>
      </c>
      <c r="B99" s="1" t="s">
        <v>161</v>
      </c>
      <c r="C99" s="1" t="s">
        <v>171</v>
      </c>
      <c r="D99" s="1" t="s">
        <v>208</v>
      </c>
      <c r="E99" t="s">
        <v>14</v>
      </c>
      <c r="F99" s="2">
        <v>40535</v>
      </c>
      <c r="G99" s="3">
        <v>0.30804398148148149</v>
      </c>
      <c r="H99" s="3">
        <v>5.7754629629629628E-2</v>
      </c>
      <c r="I99" t="str">
        <f t="shared" si="3"/>
        <v>WOJ</v>
      </c>
      <c r="J99" t="str">
        <f t="shared" si="4"/>
        <v>2</v>
      </c>
      <c r="K99" t="str">
        <f t="shared" si="5"/>
        <v>norm</v>
      </c>
    </row>
    <row r="100" spans="1:11" x14ac:dyDescent="0.25">
      <c r="A100" s="1" t="s">
        <v>16</v>
      </c>
      <c r="B100" s="1" t="s">
        <v>141</v>
      </c>
      <c r="C100" s="1" t="s">
        <v>18</v>
      </c>
      <c r="D100" s="1" t="s">
        <v>116</v>
      </c>
      <c r="E100" t="s">
        <v>179</v>
      </c>
      <c r="F100" s="2">
        <v>40539</v>
      </c>
      <c r="G100" s="3">
        <v>0.19054398148148147</v>
      </c>
      <c r="H100" s="3">
        <v>5.1504629629629629E-2</v>
      </c>
      <c r="I100" t="str">
        <f t="shared" si="3"/>
        <v>WOJ</v>
      </c>
      <c r="J100" t="str">
        <f t="shared" si="4"/>
        <v>2</v>
      </c>
      <c r="K100" t="str">
        <f t="shared" si="5"/>
        <v>norm</v>
      </c>
    </row>
    <row r="101" spans="1:11" x14ac:dyDescent="0.25">
      <c r="A101" s="1" t="s">
        <v>26</v>
      </c>
      <c r="B101" s="1" t="s">
        <v>117</v>
      </c>
      <c r="C101" s="1" t="s">
        <v>20</v>
      </c>
      <c r="D101" s="1" t="s">
        <v>162</v>
      </c>
      <c r="E101" t="s">
        <v>22</v>
      </c>
      <c r="F101" s="2">
        <v>40542</v>
      </c>
      <c r="G101" s="3">
        <v>0.57900462962962962</v>
      </c>
      <c r="H101" s="3">
        <v>4.7916666666666672E-3</v>
      </c>
      <c r="I101" t="str">
        <f t="shared" si="3"/>
        <v>WOJ</v>
      </c>
      <c r="J101" t="str">
        <f t="shared" si="4"/>
        <v>0</v>
      </c>
      <c r="K101" t="str">
        <f t="shared" si="5"/>
        <v>norm</v>
      </c>
    </row>
  </sheetData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polaczenia</vt:lpstr>
      <vt:lpstr>polaczenia!Wybieranie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Uczeń</cp:lastModifiedBy>
  <dcterms:created xsi:type="dcterms:W3CDTF">2022-11-28T19:09:11Z</dcterms:created>
  <dcterms:modified xsi:type="dcterms:W3CDTF">2022-12-13T11:04:44Z</dcterms:modified>
</cp:coreProperties>
</file>