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_ANIA\! PRACA\ContentPlus\zawodowe\OGR.04.2\zadanie kosztorysowe\"/>
    </mc:Choice>
  </mc:AlternateContent>
  <xr:revisionPtr revIDLastSave="0" documentId="13_ncr:1_{E2CF9CC3-4CA7-41CA-BADE-ED498BDCAC2E}" xr6:coauthVersionLast="47" xr6:coauthVersionMax="47" xr10:uidLastSave="{00000000-0000-0000-0000-000000000000}"/>
  <bookViews>
    <workbookView xWindow="528" yWindow="276" windowWidth="19380" windowHeight="11136" xr2:uid="{E2C6A60C-5099-4BD0-A8B9-8D47793ACFA5}"/>
  </bookViews>
  <sheets>
    <sheet name="Strona tytułowa" sheetId="1" r:id="rId1"/>
    <sheet name="Kalkulacje" sheetId="2" r:id="rId2"/>
    <sheet name="Podsumowanie kosztorysu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H33" i="2"/>
  <c r="G33" i="2"/>
</calcChain>
</file>

<file path=xl/sharedStrings.xml><?xml version="1.0" encoding="utf-8"?>
<sst xmlns="http://schemas.openxmlformats.org/spreadsheetml/2006/main" count="79" uniqueCount="56">
  <si>
    <t>Kosztorys inwestorski</t>
  </si>
  <si>
    <r>
      <rPr>
        <b/>
        <sz val="14"/>
        <color theme="1"/>
        <rFont val="Calibri"/>
        <family val="2"/>
        <charset val="238"/>
        <scheme val="minor"/>
      </rPr>
      <t>Sporządził kalkulację:</t>
    </r>
    <r>
      <rPr>
        <sz val="14"/>
        <color theme="1"/>
        <rFont val="Calibri"/>
        <family val="2"/>
        <charset val="238"/>
        <scheme val="minor"/>
      </rPr>
      <t xml:space="preserve"> Zielono mi Sp. z o.o. – Jan Kowalski</t>
    </r>
  </si>
  <si>
    <t>Formularz do sporządzenia kosztorysu</t>
  </si>
  <si>
    <t>Lp.</t>
  </si>
  <si>
    <t>Podstawa wyceny</t>
  </si>
  <si>
    <t>Opis kosztorysowy,
jednostka miary i ilości</t>
  </si>
  <si>
    <t>Jedn. miary</t>
  </si>
  <si>
    <t>Nakłady</t>
  </si>
  <si>
    <t>Cena jednost- kowa (zł)</t>
  </si>
  <si>
    <t>Wartość kosztorysowa w zł</t>
  </si>
  <si>
    <t>Robocizna R</t>
  </si>
  <si>
    <t>Materiał M</t>
  </si>
  <si>
    <t>Praca sprzętu
 S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</si>
  <si>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</si>
  <si>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</si>
  <si>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</si>
  <si>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</si>
  <si>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</si>
  <si>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</si>
  <si>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</si>
  <si>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</si>
  <si>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</si>
  <si>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KRN 2-21 0607-03</t>
  </si>
  <si>
    <t xml:space="preserve">Wykonanie 6 ławek z betonu żwirowego monolitycznego </t>
  </si>
  <si>
    <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</si>
  <si>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r-g</t>
  </si>
  <si>
    <t>–</t>
  </si>
  <si>
    <t>Materiały:</t>
  </si>
  <si>
    <t>RAZEM</t>
  </si>
  <si>
    <t>Robocizna</t>
  </si>
  <si>
    <t>Materiały</t>
  </si>
  <si>
    <t>Sprzęt</t>
  </si>
  <si>
    <t>Razem koszty bezpośrednie</t>
  </si>
  <si>
    <t>Koszty pośrednie (Kp) 70% od R i S</t>
  </si>
  <si>
    <t>Razem</t>
  </si>
  <si>
    <t>Koszty zakupu (Kz) 10% od M</t>
  </si>
  <si>
    <t>Zysk (Z) 20% od [R + Kp(R) i S + Kp(S)]</t>
  </si>
  <si>
    <t>Podsumowanie kosztorysu</t>
  </si>
  <si>
    <t>Razem watość kosztorysowa</t>
  </si>
  <si>
    <t>Podatek VAT 23%</t>
  </si>
  <si>
    <t>Ogółem cena kosztorysowa</t>
  </si>
  <si>
    <t>RAZEM:</t>
  </si>
  <si>
    <r>
      <rPr>
        <b/>
        <sz val="14"/>
        <color theme="1"/>
        <rFont val="Calibri"/>
        <family val="2"/>
        <charset val="238"/>
        <scheme val="minor"/>
      </rPr>
      <t>Nazwa inwestycji:</t>
    </r>
    <r>
      <rPr>
        <sz val="14"/>
        <color theme="1"/>
        <rFont val="Calibri"/>
        <family val="2"/>
        <charset val="238"/>
        <scheme val="minor"/>
      </rPr>
      <t xml:space="preserve"> Budowa czterech siedzisk z betonu żwirowego monolitycznego</t>
    </r>
  </si>
  <si>
    <r>
      <t xml:space="preserve">Adres inwestycji: </t>
    </r>
    <r>
      <rPr>
        <sz val="14"/>
        <color theme="1"/>
        <rFont val="Calibri"/>
        <family val="2"/>
        <charset val="238"/>
        <scheme val="minor"/>
      </rPr>
      <t>00-111 Sandomierz, ul. Nutowa 34</t>
    </r>
  </si>
  <si>
    <r>
      <rPr>
        <b/>
        <sz val="14"/>
        <color theme="1"/>
        <rFont val="Calibri"/>
        <family val="2"/>
        <charset val="238"/>
        <scheme val="minor"/>
      </rPr>
      <t>Inwestor:</t>
    </r>
    <r>
      <rPr>
        <sz val="14"/>
        <color theme="1"/>
        <rFont val="Calibri"/>
        <family val="2"/>
        <charset val="238"/>
        <scheme val="minor"/>
      </rPr>
      <t xml:space="preserve"> Klub Muzyczny „Łomot” Sp. z o.o. </t>
    </r>
  </si>
  <si>
    <r>
      <rPr>
        <b/>
        <sz val="14"/>
        <color theme="1"/>
        <rFont val="Calibri"/>
        <family val="2"/>
        <charset val="238"/>
        <scheme val="minor"/>
      </rPr>
      <t>Adres inwestora:</t>
    </r>
    <r>
      <rPr>
        <sz val="14"/>
        <color theme="1"/>
        <rFont val="Calibri"/>
        <family val="2"/>
        <charset val="238"/>
        <scheme val="minor"/>
      </rPr>
      <t xml:space="preserve"> 00-111 Sandomierz, ul. Nutowa 34</t>
    </r>
  </si>
  <si>
    <r>
      <rPr>
        <b/>
        <sz val="14"/>
        <color theme="1"/>
        <rFont val="Calibri"/>
        <family val="2"/>
        <charset val="238"/>
        <scheme val="minor"/>
      </rPr>
      <t>Data opracowania:</t>
    </r>
    <r>
      <rPr>
        <sz val="14"/>
        <color theme="1"/>
        <rFont val="Calibri"/>
        <family val="2"/>
        <charset val="238"/>
        <scheme val="minor"/>
      </rPr>
      <t xml:space="preserve"> 05.04.2023</t>
    </r>
  </si>
  <si>
    <t xml:space="preserve">Obmiar:
(0,5 ×  0,5 ×  0,5) ×  4 = 0,5 </t>
  </si>
  <si>
    <t>Robocizna:
0,5 ×  17,23</t>
  </si>
  <si>
    <t>– masa betonowa
0,5 ×  1,02</t>
  </si>
  <si>
    <t>– zaprawa cementowa
0,5 ×  0,07</t>
  </si>
  <si>
    <t>– deski iglaste obrzynane grub. 25 mm, kl. III
0,5 ×  0,05</t>
  </si>
  <si>
    <r>
      <rPr>
        <b/>
        <sz val="14"/>
        <color theme="1"/>
        <rFont val="Calibri"/>
        <family val="2"/>
        <charset val="238"/>
        <scheme val="minor"/>
      </rPr>
      <t>Wartość kosztorysowa netto:</t>
    </r>
    <r>
      <rPr>
        <sz val="14"/>
        <color theme="1"/>
        <rFont val="Calibri"/>
        <family val="2"/>
        <charset val="238"/>
        <scheme val="minor"/>
      </rPr>
      <t xml:space="preserve"> 850,80 zł</t>
    </r>
  </si>
  <si>
    <r>
      <rPr>
        <b/>
        <sz val="14"/>
        <color theme="1"/>
        <rFont val="Calibri"/>
        <family val="2"/>
        <charset val="238"/>
        <scheme val="minor"/>
      </rPr>
      <t>Podatek VAT:</t>
    </r>
    <r>
      <rPr>
        <sz val="14"/>
        <color theme="1"/>
        <rFont val="Calibri"/>
        <family val="2"/>
        <charset val="238"/>
        <scheme val="minor"/>
      </rPr>
      <t xml:space="preserve"> 195,68 zł</t>
    </r>
  </si>
  <si>
    <r>
      <rPr>
        <b/>
        <sz val="14"/>
        <color theme="1"/>
        <rFont val="Calibri"/>
        <family val="2"/>
        <charset val="238"/>
        <scheme val="minor"/>
      </rPr>
      <t>Ogółem wartość kosztorysowa robót:</t>
    </r>
    <r>
      <rPr>
        <sz val="14"/>
        <color theme="1"/>
        <rFont val="Calibri"/>
        <family val="2"/>
        <charset val="238"/>
        <scheme val="minor"/>
      </rPr>
      <t xml:space="preserve"> 1046,48zł</t>
    </r>
  </si>
  <si>
    <r>
      <rPr>
        <b/>
        <sz val="14"/>
        <color theme="1"/>
        <rFont val="Calibri"/>
        <family val="2"/>
        <charset val="238"/>
        <scheme val="minor"/>
      </rPr>
      <t>Słownie:</t>
    </r>
    <r>
      <rPr>
        <sz val="14"/>
        <color theme="1"/>
        <rFont val="Calibri"/>
        <family val="2"/>
        <charset val="238"/>
        <scheme val="minor"/>
      </rPr>
      <t xml:space="preserve"> jeden tysiąc czterdzieści sześć zł 48/100 gr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</si>
</sst>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2" fontId="0" fillId="0" borderId="2" xfId="0" applyNumberFormat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6" xfId="0" applyBorder="1" applyAlignment="1">
      <alignment horizontal="center"/>
    </xf>
    <xf numFmtId="164" fontId="0" fillId="0" borderId="8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6" xfId="0" applyBorder="1" applyAlignment="1">
      <alignment wrapText="1"/>
    </xf>
    <xf numFmtId="164" fontId="0" fillId="0" borderId="6" xfId="0" applyNumberFormat="1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2" borderId="3" xfId="0" applyFont="1" applyFill="1" applyBorder="1"/>
    <xf numFmtId="0" fontId="3" fillId="0" borderId="0" xfId="0" applyFont="1"/>
    <xf numFmtId="2" fontId="2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2" fontId="0" fillId="0" borderId="4" xfId="0" applyNumberFormat="1" applyBorder="1"/>
    <xf numFmtId="2" fontId="0" fillId="0" borderId="9" xfId="0" applyNumberForma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0" fillId="0" borderId="3" xfId="0" applyBorder="1"/>
    <xf numFmtId="2" fontId="0" fillId="0" borderId="12" xfId="0" applyNumberFormat="1" applyBorder="1"/>
    <xf numFmtId="0" fontId="0" fillId="0" borderId="0" xfId="0" applyBorder="1"/>
    <xf numFmtId="2" fontId="3" fillId="0" borderId="3" xfId="0" applyNumberFormat="1" applyFont="1" applyBorder="1"/>
    <xf numFmtId="2" fontId="2" fillId="0" borderId="3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A25D-F587-4396-8DD2-36A6B9ED696D}">
  <dimension ref="A1:B55"/>
  <sheetViews>
    <sheetView tabSelected="1" topLeftCell="A7" workbookViewId="0">
      <selection activeCell="A25" sqref="A25"/>
    </sheetView>
  </sheetViews>
  <sheetFormatPr defaultColWidth="0" defaultRowHeight="0" zeroHeight="1" x14ac:dyDescent="0.3"/>
  <cols>
    <col min="1" max="1" width="78.33203125" customWidth="1"/>
    <col min="2" max="2" width="4.88671875" customWidth="1"/>
    <col min="3" max="16384" width="8.88671875" hidden="1"/>
  </cols>
  <sheetData>
    <row r="1" spans="1:1" ht="23.4" x14ac:dyDescent="0.45">
      <c r="A1" s="1" t="s">
        <v>0</v>
      </c>
    </row>
    <row r="2" spans="1:1" ht="14.4" x14ac:dyDescent="0.3"/>
    <row r="3" spans="1:1" ht="36" x14ac:dyDescent="0.35">
      <c r="A3" s="2" t="s">
        <v>42</v>
      </c>
    </row>
    <row r="4" spans="1:1" ht="18" x14ac:dyDescent="0.35">
      <c r="A4" s="2"/>
    </row>
    <row r="5" spans="1:1" ht="18" x14ac:dyDescent="0.35">
      <c r="A5" s="36" t="s">
        <v>43</v>
      </c>
    </row>
    <row r="6" spans="1:1" ht="18" x14ac:dyDescent="0.35">
      <c r="A6" s="3"/>
    </row>
    <row r="7" spans="1:1" ht="18" x14ac:dyDescent="0.35">
      <c r="A7" s="2" t="s">
        <v>44</v>
      </c>
    </row>
    <row r="8" spans="1:1" ht="18" x14ac:dyDescent="0.35">
      <c r="A8" s="3"/>
    </row>
    <row r="9" spans="1:1" ht="18" x14ac:dyDescent="0.35">
      <c r="A9" s="3" t="s">
        <v>45</v>
      </c>
    </row>
    <row r="10" spans="1:1" ht="18" x14ac:dyDescent="0.35">
      <c r="A10" s="3"/>
    </row>
    <row r="11" spans="1:1" ht="18" x14ac:dyDescent="0.35">
      <c r="A11" s="3" t="s">
        <v>1</v>
      </c>
    </row>
    <row r="12" spans="1:1" ht="18" x14ac:dyDescent="0.35">
      <c r="A12" s="3"/>
    </row>
    <row r="13" spans="1:1" ht="18" x14ac:dyDescent="0.35">
      <c r="A13" s="3" t="s">
        <v>46</v>
      </c>
    </row>
    <row r="14" spans="1:1" ht="18" x14ac:dyDescent="0.35">
      <c r="A14" s="3"/>
    </row>
    <row r="15" spans="1:1" ht="18" x14ac:dyDescent="0.35">
      <c r="A15" s="3"/>
    </row>
    <row r="16" spans="1:1" ht="18" x14ac:dyDescent="0.35">
      <c r="A16" s="3"/>
    </row>
    <row r="17" spans="1:1" ht="18" x14ac:dyDescent="0.35">
      <c r="A17" s="3" t="s">
        <v>52</v>
      </c>
    </row>
    <row r="18" spans="1:1" ht="18" x14ac:dyDescent="0.35">
      <c r="A18" s="3"/>
    </row>
    <row r="19" spans="1:1" ht="18" x14ac:dyDescent="0.35">
      <c r="A19" s="3" t="s">
        <v>53</v>
      </c>
    </row>
    <row r="20" spans="1:1" ht="18" x14ac:dyDescent="0.35">
      <c r="A20" s="3"/>
    </row>
    <row r="21" spans="1:1" ht="18" x14ac:dyDescent="0.35">
      <c r="A21" s="3" t="s">
        <v>54</v>
      </c>
    </row>
    <row r="22" spans="1:1" ht="18" x14ac:dyDescent="0.35">
      <c r="A22" s="3"/>
    </row>
    <row r="23" spans="1:1" ht="18" x14ac:dyDescent="0.35">
      <c r="A23" s="3" t="s">
        <v>55</v>
      </c>
    </row>
    <row r="24" spans="1:1" ht="14.4" x14ac:dyDescent="0.3"/>
    <row r="25" spans="1:1" ht="14.4" x14ac:dyDescent="0.3"/>
    <row r="26" spans="1:1" ht="14.4" x14ac:dyDescent="0.3"/>
    <row r="27" spans="1:1" ht="14.4" x14ac:dyDescent="0.3"/>
    <row r="28" spans="1:1" ht="14.4" x14ac:dyDescent="0.3"/>
    <row r="29" spans="1:1" ht="14.4" x14ac:dyDescent="0.3"/>
    <row r="30" spans="1:1" ht="14.4" x14ac:dyDescent="0.3"/>
    <row r="31" spans="1:1" ht="14.4" x14ac:dyDescent="0.3"/>
    <row r="32" spans="1:1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BC54-68AA-4B6E-8D39-E4BA474E59CF}">
  <sheetPr>
    <pageSetUpPr fitToPage="1"/>
  </sheetPr>
  <dimension ref="A1:J46"/>
  <sheetViews>
    <sheetView topLeftCell="A19" workbookViewId="0">
      <selection activeCell="H15" sqref="H15"/>
    </sheetView>
  </sheetViews>
  <sheetFormatPr defaultColWidth="0" defaultRowHeight="14.4" zeroHeight="1" x14ac:dyDescent="0.3"/>
  <cols>
    <col min="1" max="1" width="3.6640625" customWidth="1"/>
    <col min="2" max="2" width="11.21875" customWidth="1"/>
    <col min="3" max="3" width="27.6640625" style="32" customWidth="1"/>
    <col min="4" max="4" width="5.77734375" customWidth="1"/>
    <col min="5" max="5" width="9.88671875" customWidth="1"/>
    <col min="6" max="6" width="8" customWidth="1"/>
    <col min="7" max="7" width="10.109375" customWidth="1"/>
    <col min="8" max="8" width="9.109375" customWidth="1"/>
    <col min="9" max="9" width="9.109375" style="21" customWidth="1"/>
    <col min="10" max="10" width="1.88671875" customWidth="1"/>
    <col min="11" max="16384" width="9.109375" hidden="1"/>
  </cols>
  <sheetData>
    <row r="1" spans="1:9" ht="23.4" customHeight="1" x14ac:dyDescent="0.3">
      <c r="A1" s="4" t="s">
        <v>2</v>
      </c>
      <c r="B1" s="4"/>
      <c r="C1" s="4"/>
      <c r="D1" s="4"/>
      <c r="E1" s="4"/>
      <c r="F1" s="4"/>
      <c r="G1" s="4"/>
      <c r="H1" s="4"/>
      <c r="I1" s="4"/>
    </row>
    <row r="2" spans="1:9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6.2" customHeigh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/>
      <c r="I3" s="7"/>
    </row>
    <row r="4" spans="1:9" ht="56.4" customHeight="1" x14ac:dyDescent="0.3">
      <c r="A4" s="8"/>
      <c r="B4" s="8"/>
      <c r="C4" s="8"/>
      <c r="D4" s="8"/>
      <c r="E4" s="8"/>
      <c r="F4" s="8"/>
      <c r="G4" s="9" t="s">
        <v>10</v>
      </c>
      <c r="H4" s="9" t="s">
        <v>11</v>
      </c>
      <c r="I4" s="9" t="s">
        <v>12</v>
      </c>
    </row>
    <row r="5" spans="1:9" x14ac:dyDescent="0.3">
      <c r="A5" s="10" t="s">
        <v>13</v>
      </c>
      <c r="B5" s="10" t="s">
        <v>14</v>
      </c>
      <c r="C5" s="11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2" t="s">
        <v>21</v>
      </c>
    </row>
    <row r="6" spans="1:9" ht="28.8" x14ac:dyDescent="0.3">
      <c r="A6" s="13">
        <v>1</v>
      </c>
      <c r="B6" s="14" t="s">
        <v>22</v>
      </c>
      <c r="C6" s="15" t="s">
        <v>23</v>
      </c>
      <c r="D6" s="16"/>
      <c r="E6" s="17"/>
      <c r="F6" s="18"/>
      <c r="G6" s="19"/>
      <c r="H6" s="20"/>
      <c r="I6" s="19"/>
    </row>
    <row r="7" spans="1:9" ht="28.8" x14ac:dyDescent="0.3">
      <c r="A7" s="21"/>
      <c r="B7" s="21"/>
      <c r="C7" s="22" t="s">
        <v>47</v>
      </c>
      <c r="D7" s="23" t="s">
        <v>24</v>
      </c>
      <c r="E7" s="24"/>
      <c r="F7" s="25"/>
      <c r="G7" s="21"/>
      <c r="H7" s="26"/>
    </row>
    <row r="8" spans="1:9" ht="28.8" x14ac:dyDescent="0.3">
      <c r="A8" s="21"/>
      <c r="B8" s="21"/>
      <c r="C8" s="27" t="s">
        <v>48</v>
      </c>
      <c r="D8" s="23" t="s">
        <v>25</v>
      </c>
      <c r="E8" s="28">
        <v>8.6150000000000002</v>
      </c>
      <c r="F8" s="25">
        <v>35</v>
      </c>
      <c r="G8" s="21">
        <v>301.52999999999997</v>
      </c>
      <c r="H8" s="29" t="s">
        <v>26</v>
      </c>
      <c r="I8" s="23" t="s">
        <v>26</v>
      </c>
    </row>
    <row r="9" spans="1:9" x14ac:dyDescent="0.3">
      <c r="A9" s="21"/>
      <c r="B9" s="21"/>
      <c r="C9" s="27" t="s">
        <v>27</v>
      </c>
      <c r="D9" s="23"/>
      <c r="E9" s="28"/>
      <c r="F9" s="25"/>
      <c r="G9" s="21"/>
      <c r="H9" s="26"/>
    </row>
    <row r="10" spans="1:9" ht="28.8" x14ac:dyDescent="0.3">
      <c r="A10" s="21"/>
      <c r="B10" s="21"/>
      <c r="C10" s="27" t="s">
        <v>49</v>
      </c>
      <c r="D10" s="23" t="s">
        <v>24</v>
      </c>
      <c r="E10" s="28">
        <v>0.51</v>
      </c>
      <c r="F10" s="25">
        <v>350</v>
      </c>
      <c r="G10" s="23" t="s">
        <v>26</v>
      </c>
      <c r="H10" s="26">
        <v>178.5</v>
      </c>
      <c r="I10" s="23" t="s">
        <v>26</v>
      </c>
    </row>
    <row r="11" spans="1:9" ht="28.8" x14ac:dyDescent="0.3">
      <c r="A11" s="21"/>
      <c r="B11" s="21"/>
      <c r="C11" s="27" t="s">
        <v>50</v>
      </c>
      <c r="D11" s="23" t="s">
        <v>24</v>
      </c>
      <c r="E11" s="28">
        <v>3.5000000000000003E-2</v>
      </c>
      <c r="F11" s="25">
        <v>250</v>
      </c>
      <c r="G11" s="23" t="s">
        <v>26</v>
      </c>
      <c r="H11" s="26">
        <v>8.75</v>
      </c>
      <c r="I11" s="23" t="s">
        <v>26</v>
      </c>
    </row>
    <row r="12" spans="1:9" ht="43.2" x14ac:dyDescent="0.3">
      <c r="A12" s="21"/>
      <c r="B12" s="21"/>
      <c r="C12" s="27" t="s">
        <v>51</v>
      </c>
      <c r="D12" s="23" t="s">
        <v>24</v>
      </c>
      <c r="E12" s="28">
        <v>2.5000000000000001E-2</v>
      </c>
      <c r="F12" s="25">
        <v>1080</v>
      </c>
      <c r="G12" s="23" t="s">
        <v>26</v>
      </c>
      <c r="H12" s="30">
        <v>27</v>
      </c>
      <c r="I12" s="23" t="s">
        <v>26</v>
      </c>
    </row>
    <row r="13" spans="1:9" x14ac:dyDescent="0.3">
      <c r="A13" s="21"/>
      <c r="B13" s="21"/>
      <c r="C13" s="27"/>
      <c r="D13" s="23"/>
      <c r="E13" s="28"/>
      <c r="F13" s="25"/>
      <c r="G13" s="25"/>
      <c r="H13" s="30"/>
    </row>
    <row r="14" spans="1:9" x14ac:dyDescent="0.3">
      <c r="A14" s="21"/>
      <c r="B14" s="21"/>
      <c r="C14" s="27"/>
      <c r="D14" s="23"/>
      <c r="E14" s="28"/>
      <c r="F14" s="25"/>
      <c r="G14" s="25"/>
      <c r="H14" s="31"/>
      <c r="I14" s="23"/>
    </row>
    <row r="15" spans="1:9" x14ac:dyDescent="0.3">
      <c r="A15" s="21"/>
      <c r="B15" s="21"/>
      <c r="C15" s="27"/>
      <c r="D15" s="23"/>
      <c r="E15" s="28"/>
      <c r="F15" s="25"/>
      <c r="G15" s="25"/>
      <c r="H15" s="30"/>
    </row>
    <row r="16" spans="1:9" x14ac:dyDescent="0.3">
      <c r="A16" s="21"/>
      <c r="B16" s="21"/>
      <c r="D16" s="23"/>
      <c r="E16" s="28"/>
      <c r="F16" s="25"/>
      <c r="G16" s="31"/>
      <c r="H16" s="30"/>
      <c r="I16" s="31"/>
    </row>
    <row r="17" spans="1:9" x14ac:dyDescent="0.3">
      <c r="A17" s="21"/>
      <c r="B17" s="21"/>
      <c r="C17" s="27"/>
      <c r="D17" s="23"/>
      <c r="E17" s="28"/>
      <c r="F17" s="25"/>
      <c r="G17" s="25"/>
      <c r="H17" s="30"/>
    </row>
    <row r="18" spans="1:9" x14ac:dyDescent="0.3">
      <c r="A18" s="21"/>
      <c r="B18" s="21"/>
      <c r="C18" s="27"/>
      <c r="D18" s="23"/>
      <c r="E18" s="28"/>
      <c r="F18" s="25"/>
      <c r="G18" s="25"/>
      <c r="H18" s="30"/>
    </row>
    <row r="19" spans="1:9" x14ac:dyDescent="0.3">
      <c r="A19" s="21"/>
      <c r="B19" s="21"/>
      <c r="C19" s="27"/>
      <c r="D19" s="23"/>
      <c r="E19" s="28"/>
      <c r="F19" s="25"/>
      <c r="G19" s="25"/>
      <c r="H19" s="30"/>
    </row>
    <row r="20" spans="1:9" x14ac:dyDescent="0.3">
      <c r="A20" s="21"/>
      <c r="B20" s="21"/>
      <c r="C20" s="27"/>
      <c r="D20" s="23"/>
      <c r="E20" s="28"/>
      <c r="F20" s="25"/>
      <c r="G20" s="25"/>
      <c r="H20" s="30"/>
    </row>
    <row r="21" spans="1:9" x14ac:dyDescent="0.3">
      <c r="A21" s="21"/>
      <c r="B21" s="21"/>
      <c r="C21" s="27"/>
      <c r="D21" s="23"/>
      <c r="E21" s="28"/>
      <c r="F21" s="25"/>
      <c r="G21" s="25"/>
      <c r="H21" s="30"/>
    </row>
    <row r="22" spans="1:9" x14ac:dyDescent="0.3">
      <c r="A22" s="21"/>
      <c r="B22" s="21"/>
      <c r="C22" s="27"/>
      <c r="D22" s="23"/>
      <c r="E22" s="28"/>
      <c r="F22" s="25"/>
      <c r="G22" s="25"/>
      <c r="H22" s="30"/>
    </row>
    <row r="23" spans="1:9" x14ac:dyDescent="0.3">
      <c r="A23" s="21"/>
      <c r="B23" s="21"/>
      <c r="C23" s="27"/>
      <c r="D23" s="23"/>
      <c r="E23" s="28"/>
      <c r="F23" s="25"/>
      <c r="G23" s="25"/>
      <c r="H23" s="30"/>
    </row>
    <row r="24" spans="1:9" x14ac:dyDescent="0.3">
      <c r="A24" s="21"/>
      <c r="B24" s="21"/>
      <c r="C24" s="27"/>
      <c r="D24" s="23"/>
      <c r="E24" s="28"/>
      <c r="F24" s="25"/>
      <c r="G24" s="25"/>
      <c r="H24" s="30"/>
    </row>
    <row r="25" spans="1:9" x14ac:dyDescent="0.3">
      <c r="A25" s="21"/>
      <c r="B25" s="21"/>
      <c r="C25" s="27"/>
      <c r="D25" s="23"/>
      <c r="E25" s="28"/>
      <c r="F25" s="25"/>
      <c r="G25" s="25"/>
      <c r="H25" s="30"/>
    </row>
    <row r="26" spans="1:9" x14ac:dyDescent="0.3">
      <c r="A26" s="21"/>
      <c r="B26" s="21"/>
      <c r="C26" s="27"/>
      <c r="D26" s="23"/>
      <c r="E26" s="28"/>
      <c r="F26" s="25"/>
      <c r="G26" s="25"/>
      <c r="H26" s="30"/>
    </row>
    <row r="27" spans="1:9" x14ac:dyDescent="0.3">
      <c r="A27" s="21"/>
      <c r="B27" s="21"/>
      <c r="C27" s="27"/>
      <c r="D27" s="21"/>
      <c r="E27" s="28"/>
      <c r="F27" s="25"/>
      <c r="G27" s="25"/>
      <c r="H27" s="30"/>
    </row>
    <row r="28" spans="1:9" x14ac:dyDescent="0.3">
      <c r="A28" s="21"/>
      <c r="B28" s="21"/>
      <c r="C28" s="27"/>
      <c r="D28" s="21"/>
      <c r="E28" s="28"/>
      <c r="F28" s="25"/>
      <c r="G28" s="21"/>
      <c r="H28" s="30"/>
    </row>
    <row r="29" spans="1:9" x14ac:dyDescent="0.3">
      <c r="A29" s="21"/>
      <c r="B29" s="21"/>
      <c r="C29" s="27"/>
      <c r="D29" s="21"/>
      <c r="E29" s="28"/>
      <c r="F29" s="25"/>
      <c r="G29" s="21"/>
      <c r="H29" s="30"/>
    </row>
    <row r="30" spans="1:9" x14ac:dyDescent="0.3">
      <c r="A30" s="21"/>
      <c r="B30" s="21"/>
      <c r="C30" s="27"/>
      <c r="D30" s="21"/>
      <c r="E30" s="28"/>
      <c r="F30" s="25"/>
      <c r="G30" s="21"/>
      <c r="H30" s="30"/>
    </row>
    <row r="31" spans="1:9" x14ac:dyDescent="0.3">
      <c r="A31" s="21"/>
      <c r="B31" s="21"/>
      <c r="C31" s="27"/>
      <c r="D31" s="21"/>
      <c r="E31" s="28"/>
      <c r="F31" s="25"/>
      <c r="G31" s="21"/>
      <c r="H31" s="30"/>
    </row>
    <row r="32" spans="1:9" x14ac:dyDescent="0.3">
      <c r="A32" s="47"/>
      <c r="B32" s="47"/>
      <c r="C32" s="48"/>
      <c r="D32" s="47"/>
      <c r="E32" s="49"/>
      <c r="F32" s="50"/>
      <c r="G32" s="47"/>
      <c r="H32" s="51"/>
      <c r="I32" s="47"/>
    </row>
    <row r="33" spans="5:10" ht="18" x14ac:dyDescent="0.35">
      <c r="E33" s="52" t="s">
        <v>41</v>
      </c>
      <c r="F33" s="53"/>
      <c r="G33" s="54">
        <f>SUM(G6:G32)</f>
        <v>301.52999999999997</v>
      </c>
      <c r="H33" s="55">
        <f>SUM(H6:H32)</f>
        <v>214.25</v>
      </c>
      <c r="I33" s="54">
        <f>SUM(I6:I32)</f>
        <v>0</v>
      </c>
    </row>
    <row r="34" spans="5:10" x14ac:dyDescent="0.3">
      <c r="I34"/>
    </row>
    <row r="35" spans="5:10" x14ac:dyDescent="0.3">
      <c r="I35"/>
    </row>
    <row r="36" spans="5:10" x14ac:dyDescent="0.3">
      <c r="I36"/>
    </row>
    <row r="37" spans="5:10" x14ac:dyDescent="0.3">
      <c r="I37"/>
    </row>
    <row r="38" spans="5:10" x14ac:dyDescent="0.3">
      <c r="I38"/>
    </row>
    <row r="39" spans="5:10" x14ac:dyDescent="0.3">
      <c r="I39"/>
    </row>
    <row r="40" spans="5:10" x14ac:dyDescent="0.3">
      <c r="I40"/>
    </row>
    <row r="41" spans="5:10" x14ac:dyDescent="0.3">
      <c r="I41"/>
    </row>
    <row r="42" spans="5:10" x14ac:dyDescent="0.3">
      <c r="H42" s="56"/>
      <c r="I42" s="56"/>
      <c r="J42" s="56"/>
    </row>
    <row r="43" spans="5:10" x14ac:dyDescent="0.3">
      <c r="H43" s="56"/>
      <c r="I43" s="56"/>
      <c r="J43" s="56"/>
    </row>
    <row r="44" spans="5:10" x14ac:dyDescent="0.3">
      <c r="H44" s="56"/>
      <c r="I44" s="56"/>
      <c r="J44" s="56"/>
    </row>
    <row r="45" spans="5:10" x14ac:dyDescent="0.3">
      <c r="H45" s="56"/>
      <c r="I45" s="56"/>
      <c r="J45" s="56"/>
    </row>
    <row r="46" spans="5:10" x14ac:dyDescent="0.3">
      <c r="H46" s="56"/>
      <c r="I46" s="56"/>
      <c r="J46" s="56"/>
    </row>
  </sheetData>
  <mergeCells count="9">
    <mergeCell ref="E33:F33"/>
    <mergeCell ref="A1:I2"/>
    <mergeCell ref="A3:A4"/>
    <mergeCell ref="B3:B4"/>
    <mergeCell ref="C3:C4"/>
    <mergeCell ref="D3:D4"/>
    <mergeCell ref="E3:E4"/>
    <mergeCell ref="F3:F4"/>
    <mergeCell ref="G3:I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ignoredErrors>
    <ignoredError sqref="A5:I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B52C-BC0F-45F2-A844-21AC7E7FE172}">
  <sheetPr>
    <pageSetUpPr fitToPage="1"/>
  </sheetPr>
  <dimension ref="A1:G45"/>
  <sheetViews>
    <sheetView workbookViewId="0">
      <selection activeCell="F15" sqref="F15"/>
    </sheetView>
  </sheetViews>
  <sheetFormatPr defaultColWidth="0" defaultRowHeight="0" zeroHeight="1" x14ac:dyDescent="0.3"/>
  <cols>
    <col min="1" max="1" width="3.33203125" customWidth="1"/>
    <col min="2" max="2" width="48.21875" customWidth="1"/>
    <col min="3" max="3" width="17.109375" customWidth="1"/>
    <col min="4" max="4" width="24.44140625" customWidth="1"/>
    <col min="5" max="5" width="19" customWidth="1"/>
    <col min="6" max="6" width="23.21875" customWidth="1"/>
    <col min="7" max="7" width="3" customWidth="1"/>
    <col min="8" max="16384" width="8.88671875" hidden="1"/>
  </cols>
  <sheetData>
    <row r="1" spans="2:6" ht="14.4" x14ac:dyDescent="0.3"/>
    <row r="2" spans="2:6" ht="18" x14ac:dyDescent="0.35">
      <c r="B2" s="3"/>
      <c r="C2" s="3"/>
      <c r="D2" s="3"/>
      <c r="E2" s="3"/>
      <c r="F2" s="3"/>
    </row>
    <row r="3" spans="2:6" ht="18" x14ac:dyDescent="0.35">
      <c r="B3" s="36" t="s">
        <v>37</v>
      </c>
      <c r="C3" s="3"/>
      <c r="D3" s="3"/>
      <c r="E3" s="3"/>
      <c r="F3" s="3"/>
    </row>
    <row r="4" spans="2:6" ht="19.95" customHeight="1" x14ac:dyDescent="0.35">
      <c r="B4" s="33"/>
      <c r="C4" s="34" t="s">
        <v>28</v>
      </c>
      <c r="D4" s="34" t="s">
        <v>29</v>
      </c>
      <c r="E4" s="34" t="s">
        <v>30</v>
      </c>
      <c r="F4" s="34" t="s">
        <v>31</v>
      </c>
    </row>
    <row r="5" spans="2:6" ht="19.95" customHeight="1" x14ac:dyDescent="0.35">
      <c r="B5" s="35" t="s">
        <v>32</v>
      </c>
      <c r="C5" s="37">
        <v>515.78</v>
      </c>
      <c r="D5" s="37">
        <v>301.52999999999997</v>
      </c>
      <c r="E5" s="37">
        <v>214.25</v>
      </c>
      <c r="F5" s="38" t="s">
        <v>26</v>
      </c>
    </row>
    <row r="6" spans="2:6" ht="19.95" customHeight="1" x14ac:dyDescent="0.35">
      <c r="B6" s="33" t="s">
        <v>33</v>
      </c>
      <c r="C6" s="39">
        <v>211.07</v>
      </c>
      <c r="D6" s="39">
        <v>211.07</v>
      </c>
      <c r="E6" s="40" t="s">
        <v>26</v>
      </c>
      <c r="F6" s="40" t="s">
        <v>26</v>
      </c>
    </row>
    <row r="7" spans="2:6" ht="19.95" customHeight="1" x14ac:dyDescent="0.35">
      <c r="B7" s="35" t="s">
        <v>34</v>
      </c>
      <c r="C7" s="37">
        <v>726.85</v>
      </c>
      <c r="D7" s="37">
        <v>512.6</v>
      </c>
      <c r="E7" s="38" t="s">
        <v>26</v>
      </c>
      <c r="F7" s="38" t="s">
        <v>26</v>
      </c>
    </row>
    <row r="8" spans="2:6" ht="19.95" customHeight="1" x14ac:dyDescent="0.35">
      <c r="B8" s="33" t="s">
        <v>35</v>
      </c>
      <c r="C8" s="39">
        <v>21.43</v>
      </c>
      <c r="D8" s="40" t="s">
        <v>26</v>
      </c>
      <c r="E8" s="39">
        <v>21.43</v>
      </c>
      <c r="F8" s="40" t="s">
        <v>26</v>
      </c>
    </row>
    <row r="9" spans="2:6" ht="19.95" customHeight="1" x14ac:dyDescent="0.35">
      <c r="B9" s="35" t="s">
        <v>34</v>
      </c>
      <c r="C9" s="37">
        <v>748.28</v>
      </c>
      <c r="D9" s="37">
        <v>512.6</v>
      </c>
      <c r="E9" s="37">
        <v>235.68</v>
      </c>
      <c r="F9" s="38" t="s">
        <v>26</v>
      </c>
    </row>
    <row r="10" spans="2:6" ht="19.95" customHeight="1" x14ac:dyDescent="0.35">
      <c r="B10" s="33" t="s">
        <v>36</v>
      </c>
      <c r="C10" s="39">
        <v>102.52</v>
      </c>
      <c r="D10" s="39">
        <v>102.52</v>
      </c>
      <c r="E10" s="40" t="s">
        <v>26</v>
      </c>
      <c r="F10" s="40" t="s">
        <v>26</v>
      </c>
    </row>
    <row r="11" spans="2:6" ht="19.95" customHeight="1" x14ac:dyDescent="0.35">
      <c r="B11" s="35" t="s">
        <v>34</v>
      </c>
      <c r="C11" s="37">
        <v>850.8</v>
      </c>
      <c r="D11" s="37">
        <v>615.12</v>
      </c>
      <c r="E11" s="37">
        <v>235.68</v>
      </c>
      <c r="F11" s="38" t="s">
        <v>26</v>
      </c>
    </row>
    <row r="12" spans="2:6" ht="18" x14ac:dyDescent="0.35">
      <c r="B12" s="3"/>
      <c r="C12" s="3"/>
      <c r="D12" s="3"/>
      <c r="E12" s="3"/>
      <c r="F12" s="3"/>
    </row>
    <row r="13" spans="2:6" ht="18" x14ac:dyDescent="0.35">
      <c r="B13" s="3"/>
      <c r="C13" s="3"/>
      <c r="D13" s="41" t="s">
        <v>38</v>
      </c>
      <c r="E13" s="42"/>
      <c r="F13" s="58">
        <v>850.8</v>
      </c>
    </row>
    <row r="14" spans="2:6" ht="18" x14ac:dyDescent="0.35">
      <c r="B14" s="3"/>
      <c r="C14" s="3"/>
      <c r="D14" s="43" t="s">
        <v>39</v>
      </c>
      <c r="E14" s="44"/>
      <c r="F14" s="58">
        <v>195.68</v>
      </c>
    </row>
    <row r="15" spans="2:6" ht="18" x14ac:dyDescent="0.35">
      <c r="B15" s="3"/>
      <c r="C15" s="3"/>
      <c r="D15" s="45" t="s">
        <v>40</v>
      </c>
      <c r="E15" s="46"/>
      <c r="F15" s="57">
        <v>1046.48</v>
      </c>
    </row>
    <row r="16" spans="2:6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</sheetData>
  <mergeCells count="3">
    <mergeCell ref="D13:E13"/>
    <mergeCell ref="D14:E14"/>
    <mergeCell ref="D15:E1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Strona tytułowa</vt:lpstr>
      <vt:lpstr>Kalkulacje</vt:lpstr>
      <vt:lpstr>Podsumowanie kosztorysu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cp:lastPrinted>2023-05-02T02:38:34Z</cp:lastPrinted>
  <dcterms:created xsi:type="dcterms:W3CDTF">2023-05-02T02:29:23Z</dcterms:created>
  <dcterms:modified xsi:type="dcterms:W3CDTF">2023-05-02T03:46:46Z</dcterms:modified>
</cp:coreProperties>
</file>