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OneDrive\Pulpit\Informatyka\0875\Samouczek I - nowy\"/>
    </mc:Choice>
  </mc:AlternateContent>
  <xr:revisionPtr revIDLastSave="0" documentId="13_ncr:1_{A4C78FEC-A876-406C-8336-54FE9A3D11D3}" xr6:coauthVersionLast="47" xr6:coauthVersionMax="47" xr10:uidLastSave="{00000000-0000-0000-0000-000000000000}"/>
  <bookViews>
    <workbookView xWindow="28680" yWindow="-120" windowWidth="29040" windowHeight="15840" xr2:uid="{A29F8CD3-7FDC-412B-BCE7-4727E747D2F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O10" i="1" s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B10" i="1"/>
  <c r="AO6" i="1"/>
  <c r="AO7" i="1"/>
  <c r="AO8" i="1"/>
  <c r="AO9" i="1"/>
  <c r="AO5" i="1"/>
  <c r="AO3" i="1"/>
  <c r="AO4" i="1"/>
  <c r="AO2" i="1"/>
  <c r="AN7" i="1"/>
  <c r="AN8" i="1"/>
  <c r="AN6" i="1"/>
  <c r="AN3" i="1"/>
  <c r="AN4" i="1"/>
  <c r="AN2" i="1"/>
  <c r="AA7" i="1"/>
  <c r="AA8" i="1"/>
  <c r="AA6" i="1"/>
  <c r="AA3" i="1"/>
  <c r="AA4" i="1"/>
  <c r="AA2" i="1"/>
  <c r="N7" i="1"/>
  <c r="N8" i="1"/>
  <c r="N6" i="1"/>
  <c r="N4" i="1"/>
  <c r="N3" i="1"/>
  <c r="N2" i="1"/>
  <c r="N5" i="1" s="1"/>
  <c r="C9" i="1"/>
  <c r="D9" i="1"/>
  <c r="E9" i="1"/>
  <c r="F9" i="1"/>
  <c r="G9" i="1"/>
  <c r="H9" i="1"/>
  <c r="I9" i="1"/>
  <c r="J9" i="1"/>
  <c r="K9" i="1"/>
  <c r="L9" i="1"/>
  <c r="M9" i="1"/>
  <c r="O9" i="1"/>
  <c r="P9" i="1"/>
  <c r="Q9" i="1"/>
  <c r="R9" i="1"/>
  <c r="S9" i="1"/>
  <c r="T9" i="1"/>
  <c r="U9" i="1"/>
  <c r="V9" i="1"/>
  <c r="W9" i="1"/>
  <c r="X9" i="1"/>
  <c r="Y9" i="1"/>
  <c r="Z9" i="1"/>
  <c r="AB9" i="1"/>
  <c r="AC9" i="1"/>
  <c r="AD9" i="1"/>
  <c r="AE9" i="1"/>
  <c r="AF9" i="1"/>
  <c r="AG9" i="1"/>
  <c r="AH9" i="1"/>
  <c r="AI9" i="1"/>
  <c r="AJ9" i="1"/>
  <c r="AK9" i="1"/>
  <c r="AL9" i="1"/>
  <c r="AM9" i="1"/>
  <c r="B9" i="1"/>
  <c r="C5" i="1"/>
  <c r="D5" i="1"/>
  <c r="E5" i="1"/>
  <c r="F5" i="1"/>
  <c r="G5" i="1"/>
  <c r="H5" i="1"/>
  <c r="I5" i="1"/>
  <c r="J5" i="1"/>
  <c r="K5" i="1"/>
  <c r="L5" i="1"/>
  <c r="M5" i="1"/>
  <c r="O5" i="1"/>
  <c r="P5" i="1"/>
  <c r="Q5" i="1"/>
  <c r="R5" i="1"/>
  <c r="S5" i="1"/>
  <c r="T5" i="1"/>
  <c r="U5" i="1"/>
  <c r="V5" i="1"/>
  <c r="W5" i="1"/>
  <c r="X5" i="1"/>
  <c r="Y5" i="1"/>
  <c r="Z5" i="1"/>
  <c r="AB5" i="1"/>
  <c r="AC5" i="1"/>
  <c r="AD5" i="1"/>
  <c r="AE5" i="1"/>
  <c r="AF5" i="1"/>
  <c r="AG5" i="1"/>
  <c r="AH5" i="1"/>
  <c r="AI5" i="1"/>
  <c r="AJ5" i="1"/>
  <c r="AK5" i="1"/>
  <c r="AL5" i="1"/>
  <c r="AM5" i="1"/>
  <c r="B5" i="1"/>
  <c r="AN9" i="1" l="1"/>
  <c r="AN5" i="1"/>
  <c r="AA9" i="1"/>
  <c r="AA5" i="1"/>
  <c r="N9" i="1"/>
</calcChain>
</file>

<file path=xl/sharedStrings.xml><?xml version="1.0" encoding="utf-8"?>
<sst xmlns="http://schemas.openxmlformats.org/spreadsheetml/2006/main" count="49" uniqueCount="24">
  <si>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</si>
  <si>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</si>
  <si>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</si>
  <si>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</si>
  <si>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</si>
  <si>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</si>
  <si>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</si>
  <si>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</si>
  <si>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</si>
  <si>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</si>
  <si>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</si>
  <si>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</si>
  <si>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Podnóżek</t>
  </si>
  <si>
    <t>Cube</t>
  </si>
  <si>
    <t>Wałek</t>
  </si>
  <si>
    <t>Bila 8</t>
  </si>
  <si>
    <t>Rugby</t>
  </si>
  <si>
    <t>Tenis</t>
  </si>
  <si>
    <t>Razem</t>
  </si>
  <si>
    <t>Pufy Razem</t>
  </si>
  <si>
    <t>Piłka Razem</t>
  </si>
  <si>
    <t>rok 2021</t>
  </si>
  <si>
    <t>rok 2022</t>
  </si>
  <si>
    <t>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</si>
</sst>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0" xfId="0" applyFill="1"/>
    <xf numFmtId="0" fontId="2" fillId="4" borderId="0" xfId="0" applyFont="1" applyFill="1"/>
    <xf numFmtId="0" fontId="2" fillId="6" borderId="0" xfId="0" applyFont="1" applyFill="1"/>
    <xf numFmtId="0" fontId="1" fillId="7" borderId="0" xfId="0" applyFont="1" applyFill="1"/>
    <xf numFmtId="0" fontId="0" fillId="2" borderId="0" xfId="0" applyFont="1" applyFill="1"/>
    <xf numFmtId="0" fontId="1" fillId="5" borderId="0" xfId="0" applyFont="1" applyFill="1"/>
    <xf numFmtId="164" fontId="0" fillId="0" borderId="0" xfId="0" applyNumberFormat="1"/>
    <xf numFmtId="164" fontId="2" fillId="0" borderId="0" xfId="0" applyNumberFormat="1" applyFont="1"/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DE71-DC80-43E0-A01E-94F542A04535}">
  <dimension ref="A1:AO10"/>
  <sheetViews>
    <sheetView tabSelected="1" workbookViewId="0"/>
  </sheetViews>
  <sheetFormatPr defaultRowHeight="15" x14ac:dyDescent="0.25"/>
  <cols>
    <col min="1" max="1" width="11.5703125" bestFit="1" customWidth="1"/>
    <col min="2" max="4" width="10.85546875" bestFit="1" customWidth="1"/>
    <col min="5" max="8" width="11.85546875" bestFit="1" customWidth="1"/>
    <col min="9" max="12" width="10.85546875" bestFit="1" customWidth="1"/>
    <col min="13" max="13" width="11.85546875" bestFit="1" customWidth="1"/>
    <col min="14" max="14" width="13.42578125" bestFit="1" customWidth="1"/>
    <col min="15" max="15" width="11.85546875" bestFit="1" customWidth="1"/>
    <col min="16" max="17" width="10.85546875" bestFit="1" customWidth="1"/>
    <col min="18" max="19" width="11.85546875" bestFit="1" customWidth="1"/>
    <col min="20" max="20" width="10.85546875" bestFit="1" customWidth="1"/>
    <col min="21" max="21" width="11.85546875" bestFit="1" customWidth="1"/>
    <col min="22" max="23" width="10.85546875" bestFit="1" customWidth="1"/>
    <col min="24" max="26" width="11.85546875" bestFit="1" customWidth="1"/>
    <col min="27" max="27" width="13.42578125" bestFit="1" customWidth="1"/>
    <col min="28" max="32" width="10.85546875" bestFit="1" customWidth="1"/>
    <col min="33" max="33" width="11.85546875" bestFit="1" customWidth="1"/>
    <col min="34" max="36" width="10.85546875" bestFit="1" customWidth="1"/>
    <col min="37" max="38" width="11.85546875" bestFit="1" customWidth="1"/>
    <col min="39" max="39" width="10.85546875" bestFit="1" customWidth="1"/>
    <col min="40" max="41" width="13.42578125" bestFit="1" customWidth="1"/>
  </cols>
  <sheetData>
    <row r="1" spans="1:41" x14ac:dyDescent="0.25"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3" t="s">
        <v>21</v>
      </c>
      <c r="O1" s="5" t="s">
        <v>0</v>
      </c>
      <c r="P1" s="5" t="s">
        <v>1</v>
      </c>
      <c r="Q1" s="5" t="s">
        <v>2</v>
      </c>
      <c r="R1" s="5" t="s">
        <v>3</v>
      </c>
      <c r="S1" s="5" t="s">
        <v>4</v>
      </c>
      <c r="T1" s="5" t="s">
        <v>5</v>
      </c>
      <c r="U1" s="5" t="s">
        <v>6</v>
      </c>
      <c r="V1" s="5" t="s">
        <v>7</v>
      </c>
      <c r="W1" s="5" t="s">
        <v>8</v>
      </c>
      <c r="X1" s="5" t="s">
        <v>9</v>
      </c>
      <c r="Y1" s="5" t="s">
        <v>10</v>
      </c>
      <c r="Z1" s="5" t="s">
        <v>11</v>
      </c>
      <c r="AA1" s="3" t="s">
        <v>22</v>
      </c>
      <c r="AB1" s="5" t="s">
        <v>0</v>
      </c>
      <c r="AC1" s="5" t="s">
        <v>1</v>
      </c>
      <c r="AD1" s="5" t="s">
        <v>2</v>
      </c>
      <c r="AE1" s="5" t="s">
        <v>3</v>
      </c>
      <c r="AF1" s="5" t="s">
        <v>4</v>
      </c>
      <c r="AG1" s="5" t="s">
        <v>5</v>
      </c>
      <c r="AH1" s="5" t="s">
        <v>6</v>
      </c>
      <c r="AI1" s="5" t="s">
        <v>7</v>
      </c>
      <c r="AJ1" s="5" t="s">
        <v>8</v>
      </c>
      <c r="AK1" s="5" t="s">
        <v>9</v>
      </c>
      <c r="AL1" s="5" t="s">
        <v>10</v>
      </c>
      <c r="AM1" s="5" t="s">
        <v>11</v>
      </c>
      <c r="AN1" s="3" t="s">
        <v>23</v>
      </c>
      <c r="AO1" s="4" t="s">
        <v>18</v>
      </c>
    </row>
    <row r="2" spans="1:41" x14ac:dyDescent="0.25">
      <c r="A2" s="1" t="s">
        <v>12</v>
      </c>
      <c r="B2" s="7">
        <v>2157.888531522331</v>
      </c>
      <c r="C2" s="7">
        <v>2728.5268446978262</v>
      </c>
      <c r="D2" s="7">
        <v>21626.117117830239</v>
      </c>
      <c r="E2" s="7">
        <v>12972.342355658317</v>
      </c>
      <c r="F2" s="7">
        <v>9591.7814799306998</v>
      </c>
      <c r="G2" s="7">
        <v>24645.530817282484</v>
      </c>
      <c r="H2" s="7">
        <v>17989.365529627714</v>
      </c>
      <c r="I2" s="7">
        <v>19155.735898667441</v>
      </c>
      <c r="J2" s="7">
        <v>668.76376772888602</v>
      </c>
      <c r="K2" s="7">
        <v>16535.925592180312</v>
      </c>
      <c r="L2" s="7">
        <v>4388.9516645136682</v>
      </c>
      <c r="M2" s="7">
        <v>22420.409082113267</v>
      </c>
      <c r="N2" s="8">
        <f>SUM(B2:M2)</f>
        <v>154881.3386817532</v>
      </c>
      <c r="O2" s="7">
        <v>17283.442059913174</v>
      </c>
      <c r="P2" s="7">
        <v>16348.540259809562</v>
      </c>
      <c r="Q2" s="7">
        <v>12287.24705046551</v>
      </c>
      <c r="R2" s="7">
        <v>2160.7930352125522</v>
      </c>
      <c r="S2" s="7">
        <v>17565.300713332123</v>
      </c>
      <c r="T2" s="7">
        <v>13634.25518250112</v>
      </c>
      <c r="U2" s="7">
        <v>13904.826534936863</v>
      </c>
      <c r="V2" s="7">
        <v>19322.331542300159</v>
      </c>
      <c r="W2" s="7">
        <v>22137.345695870816</v>
      </c>
      <c r="X2" s="7">
        <v>19976.181878618936</v>
      </c>
      <c r="Y2" s="7">
        <v>15311.764352444849</v>
      </c>
      <c r="Z2" s="7">
        <v>23266.570656627329</v>
      </c>
      <c r="AA2" s="8">
        <f>SUM(O2:Z2)</f>
        <v>193198.59896203299</v>
      </c>
      <c r="AB2" s="7">
        <v>22653.83694197363</v>
      </c>
      <c r="AC2" s="7">
        <v>8403.3014291783038</v>
      </c>
      <c r="AD2" s="7">
        <v>2042.3284357419802</v>
      </c>
      <c r="AE2" s="7">
        <v>1085.7773587922698</v>
      </c>
      <c r="AF2" s="7">
        <v>9189.0580661280619</v>
      </c>
      <c r="AG2" s="7">
        <v>22381.881602358109</v>
      </c>
      <c r="AH2" s="7">
        <v>20533.676426484588</v>
      </c>
      <c r="AI2" s="7">
        <v>8999.891572032353</v>
      </c>
      <c r="AJ2" s="7">
        <v>3681.2138924230298</v>
      </c>
      <c r="AK2" s="7">
        <v>24057.829247364192</v>
      </c>
      <c r="AL2" s="7">
        <v>10582.518467003591</v>
      </c>
      <c r="AM2" s="7">
        <v>591.11461226658275</v>
      </c>
      <c r="AN2" s="8">
        <f>SUM(AB2:AM2)</f>
        <v>134202.42805174668</v>
      </c>
      <c r="AO2" s="8">
        <f>N2+AA2+AN2</f>
        <v>482282.36569553288</v>
      </c>
    </row>
    <row r="3" spans="1:41" x14ac:dyDescent="0.25">
      <c r="A3" s="1" t="s">
        <v>13</v>
      </c>
      <c r="B3" s="7">
        <v>25000.799630088812</v>
      </c>
      <c r="C3" s="7">
        <v>23604.734345868212</v>
      </c>
      <c r="D3" s="7">
        <v>26153.077281757131</v>
      </c>
      <c r="E3" s="7">
        <v>73839.264536202405</v>
      </c>
      <c r="F3" s="7">
        <v>67805.220226621968</v>
      </c>
      <c r="G3" s="7">
        <v>69376.341684845524</v>
      </c>
      <c r="H3" s="7">
        <v>32206.962103015318</v>
      </c>
      <c r="I3" s="7">
        <v>15281.568845473974</v>
      </c>
      <c r="J3" s="7">
        <v>18048.382568838682</v>
      </c>
      <c r="K3" s="7">
        <v>12174.901157840151</v>
      </c>
      <c r="L3" s="7">
        <v>31058.488263558997</v>
      </c>
      <c r="M3" s="7">
        <v>73087.223174864688</v>
      </c>
      <c r="N3" s="8">
        <f t="shared" ref="N3:N4" si="0">SUM(B3:M3)</f>
        <v>467636.96381897584</v>
      </c>
      <c r="O3" s="7">
        <v>62893.270871195265</v>
      </c>
      <c r="P3" s="7">
        <v>2897.0160705476983</v>
      </c>
      <c r="Q3" s="7">
        <v>18430.877457676837</v>
      </c>
      <c r="R3" s="7">
        <v>66358.954121595554</v>
      </c>
      <c r="S3" s="7">
        <v>11383.572630350047</v>
      </c>
      <c r="T3" s="7">
        <v>14535.502344303819</v>
      </c>
      <c r="U3" s="7">
        <v>33622.949921140083</v>
      </c>
      <c r="V3" s="7">
        <v>15667.933798175973</v>
      </c>
      <c r="W3" s="7">
        <v>784.1574226246023</v>
      </c>
      <c r="X3" s="7">
        <v>77868.116273985419</v>
      </c>
      <c r="Y3" s="7">
        <v>32264.084624073148</v>
      </c>
      <c r="Z3" s="7">
        <v>74602.609127982432</v>
      </c>
      <c r="AA3" s="8">
        <f t="shared" ref="AA3:AA4" si="1">SUM(O3:Z3)</f>
        <v>411309.0446636508</v>
      </c>
      <c r="AB3" s="7">
        <v>9474.7134029425051</v>
      </c>
      <c r="AC3" s="7">
        <v>15188.351627929122</v>
      </c>
      <c r="AD3" s="7">
        <v>29228.175165360848</v>
      </c>
      <c r="AE3" s="7">
        <v>16426.328862644415</v>
      </c>
      <c r="AF3" s="7">
        <v>53440.329005760403</v>
      </c>
      <c r="AG3" s="7">
        <v>66688.803482576346</v>
      </c>
      <c r="AH3" s="7">
        <v>3156.9679152217718</v>
      </c>
      <c r="AI3" s="7">
        <v>498.33533138706696</v>
      </c>
      <c r="AJ3" s="7">
        <v>18699.736819716029</v>
      </c>
      <c r="AK3" s="7">
        <v>19529.706795856047</v>
      </c>
      <c r="AL3" s="7">
        <v>70863.468966070941</v>
      </c>
      <c r="AM3" s="7">
        <v>2874.826332242691</v>
      </c>
      <c r="AN3" s="8">
        <f t="shared" ref="AN3:AN4" si="2">SUM(AB3:AM3)</f>
        <v>306069.7437077082</v>
      </c>
      <c r="AO3" s="8">
        <f t="shared" ref="AO3:AO4" si="3">N3+AA3+AN3</f>
        <v>1185015.7521903347</v>
      </c>
    </row>
    <row r="4" spans="1:41" x14ac:dyDescent="0.25">
      <c r="A4" s="1" t="s">
        <v>14</v>
      </c>
      <c r="B4" s="7">
        <v>419.77933845606839</v>
      </c>
      <c r="C4" s="7">
        <v>395.29777434476443</v>
      </c>
      <c r="D4" s="7">
        <v>1034.5774271566931</v>
      </c>
      <c r="E4" s="7">
        <v>1244.0292898469327</v>
      </c>
      <c r="F4" s="7">
        <v>301.46985191838644</v>
      </c>
      <c r="G4" s="7">
        <v>502.80149171685059</v>
      </c>
      <c r="H4" s="7">
        <v>800.11693617192611</v>
      </c>
      <c r="I4" s="7">
        <v>559.79124058215643</v>
      </c>
      <c r="J4" s="7">
        <v>881.34855027922947</v>
      </c>
      <c r="K4" s="7">
        <v>232.20549068767048</v>
      </c>
      <c r="L4" s="7">
        <v>497.81473029258706</v>
      </c>
      <c r="M4" s="7">
        <v>1116.0383634523507</v>
      </c>
      <c r="N4" s="8">
        <f t="shared" si="0"/>
        <v>7985.2704849056154</v>
      </c>
      <c r="O4" s="7">
        <v>113.65512812354025</v>
      </c>
      <c r="P4" s="7">
        <v>842.81780363250903</v>
      </c>
      <c r="Q4" s="7">
        <v>291.28463302006924</v>
      </c>
      <c r="R4" s="7">
        <v>1196.4846075566995</v>
      </c>
      <c r="S4" s="7">
        <v>211.65728254615414</v>
      </c>
      <c r="T4" s="7">
        <v>270.92434748484641</v>
      </c>
      <c r="U4" s="7">
        <v>412.71587344581599</v>
      </c>
      <c r="V4" s="7">
        <v>1084.3655380465418</v>
      </c>
      <c r="W4" s="7">
        <v>573.10626977331935</v>
      </c>
      <c r="X4" s="7">
        <v>361.24240102929849</v>
      </c>
      <c r="Y4" s="7">
        <v>104.12375069069758</v>
      </c>
      <c r="Z4" s="7">
        <v>18430.877457676837</v>
      </c>
      <c r="AA4" s="8">
        <f t="shared" si="1"/>
        <v>23893.255093026328</v>
      </c>
      <c r="AB4" s="7">
        <v>230.21799706764378</v>
      </c>
      <c r="AC4" s="7">
        <v>643.59407753701237</v>
      </c>
      <c r="AD4" s="7">
        <v>406.00016323194598</v>
      </c>
      <c r="AE4" s="7">
        <v>552.41638951097764</v>
      </c>
      <c r="AF4" s="7">
        <v>1216.0342696845314</v>
      </c>
      <c r="AG4" s="7">
        <v>453.30623708994489</v>
      </c>
      <c r="AH4" s="7">
        <v>1061.9014908927152</v>
      </c>
      <c r="AI4" s="7">
        <v>1015.7885966944698</v>
      </c>
      <c r="AJ4" s="7">
        <v>980.8358566410102</v>
      </c>
      <c r="AK4" s="7">
        <v>269.83332477484919</v>
      </c>
      <c r="AL4" s="7">
        <v>960.69710283396239</v>
      </c>
      <c r="AM4" s="7">
        <v>291.33980966802341</v>
      </c>
      <c r="AN4" s="8">
        <f t="shared" si="2"/>
        <v>8081.9653156270842</v>
      </c>
      <c r="AO4" s="8">
        <f t="shared" si="3"/>
        <v>39960.490893559028</v>
      </c>
    </row>
    <row r="5" spans="1:41" x14ac:dyDescent="0.25">
      <c r="A5" s="2" t="s">
        <v>19</v>
      </c>
      <c r="B5" s="8">
        <f>SUM(B2:B4)</f>
        <v>27578.46750006721</v>
      </c>
      <c r="C5" s="8">
        <f t="shared" ref="C5:AN5" si="4">SUM(C2:C4)</f>
        <v>26728.558964910801</v>
      </c>
      <c r="D5" s="8">
        <f t="shared" si="4"/>
        <v>48813.771826744065</v>
      </c>
      <c r="E5" s="8">
        <f t="shared" si="4"/>
        <v>88055.636181707654</v>
      </c>
      <c r="F5" s="8">
        <f t="shared" si="4"/>
        <v>77698.47155847105</v>
      </c>
      <c r="G5" s="8">
        <f t="shared" si="4"/>
        <v>94524.673993844859</v>
      </c>
      <c r="H5" s="8">
        <f t="shared" si="4"/>
        <v>50996.444568814964</v>
      </c>
      <c r="I5" s="8">
        <f t="shared" si="4"/>
        <v>34997.095984723572</v>
      </c>
      <c r="J5" s="8">
        <f t="shared" si="4"/>
        <v>19598.494886846798</v>
      </c>
      <c r="K5" s="8">
        <f t="shared" si="4"/>
        <v>28943.032240708133</v>
      </c>
      <c r="L5" s="8">
        <f t="shared" si="4"/>
        <v>35945.254658365251</v>
      </c>
      <c r="M5" s="8">
        <f t="shared" si="4"/>
        <v>96623.670620430305</v>
      </c>
      <c r="N5" s="8">
        <f t="shared" si="4"/>
        <v>630503.57298563456</v>
      </c>
      <c r="O5" s="8">
        <f t="shared" si="4"/>
        <v>80290.368059231987</v>
      </c>
      <c r="P5" s="8">
        <f t="shared" si="4"/>
        <v>20088.374133989768</v>
      </c>
      <c r="Q5" s="8">
        <f t="shared" si="4"/>
        <v>31009.409141162418</v>
      </c>
      <c r="R5" s="8">
        <f t="shared" si="4"/>
        <v>69716.231764364813</v>
      </c>
      <c r="S5" s="8">
        <f t="shared" si="4"/>
        <v>29160.530626228327</v>
      </c>
      <c r="T5" s="8">
        <f t="shared" si="4"/>
        <v>28440.681874289789</v>
      </c>
      <c r="U5" s="8">
        <f t="shared" si="4"/>
        <v>47940.492329522756</v>
      </c>
      <c r="V5" s="8">
        <f t="shared" si="4"/>
        <v>36074.630878522672</v>
      </c>
      <c r="W5" s="8">
        <f t="shared" si="4"/>
        <v>23494.609388268735</v>
      </c>
      <c r="X5" s="8">
        <f t="shared" si="4"/>
        <v>98205.540553633662</v>
      </c>
      <c r="Y5" s="8">
        <f t="shared" si="4"/>
        <v>47679.972727208697</v>
      </c>
      <c r="Z5" s="8">
        <f t="shared" si="4"/>
        <v>116300.0572422866</v>
      </c>
      <c r="AA5" s="8">
        <f t="shared" si="4"/>
        <v>628400.89871871017</v>
      </c>
      <c r="AB5" s="8">
        <f t="shared" si="4"/>
        <v>32358.768341983778</v>
      </c>
      <c r="AC5" s="8">
        <f t="shared" si="4"/>
        <v>24235.247134644436</v>
      </c>
      <c r="AD5" s="8">
        <f t="shared" si="4"/>
        <v>31676.503764334775</v>
      </c>
      <c r="AE5" s="8">
        <f t="shared" si="4"/>
        <v>18064.522610947664</v>
      </c>
      <c r="AF5" s="8">
        <f t="shared" si="4"/>
        <v>63845.421341572997</v>
      </c>
      <c r="AG5" s="8">
        <f t="shared" si="4"/>
        <v>89523.991322024405</v>
      </c>
      <c r="AH5" s="8">
        <f t="shared" si="4"/>
        <v>24752.545832599077</v>
      </c>
      <c r="AI5" s="8">
        <f t="shared" si="4"/>
        <v>10514.01550011389</v>
      </c>
      <c r="AJ5" s="8">
        <f t="shared" si="4"/>
        <v>23361.78656878007</v>
      </c>
      <c r="AK5" s="8">
        <f t="shared" si="4"/>
        <v>43857.369367995096</v>
      </c>
      <c r="AL5" s="8">
        <f t="shared" si="4"/>
        <v>82406.684535908498</v>
      </c>
      <c r="AM5" s="8">
        <f t="shared" si="4"/>
        <v>3757.2807541772972</v>
      </c>
      <c r="AN5" s="8">
        <f t="shared" si="4"/>
        <v>448354.13707508199</v>
      </c>
      <c r="AO5" s="8">
        <f>N5+AA5+AN5</f>
        <v>1707258.6087794267</v>
      </c>
    </row>
    <row r="6" spans="1:41" x14ac:dyDescent="0.25">
      <c r="A6" s="1" t="s">
        <v>15</v>
      </c>
      <c r="B6" s="7">
        <v>4672.5578200503378</v>
      </c>
      <c r="C6" s="7">
        <v>10665.869862270103</v>
      </c>
      <c r="D6" s="7">
        <v>10068.660423373691</v>
      </c>
      <c r="E6" s="7">
        <v>19785.513444269451</v>
      </c>
      <c r="F6" s="7">
        <v>983.3592745706693</v>
      </c>
      <c r="G6" s="7">
        <v>4412.2519341676543</v>
      </c>
      <c r="H6" s="7">
        <v>9236.3513109829455</v>
      </c>
      <c r="I6" s="7">
        <v>1434.2813125263503</v>
      </c>
      <c r="J6" s="7">
        <v>4252.7506100249193</v>
      </c>
      <c r="K6" s="7">
        <v>6413.90218109322</v>
      </c>
      <c r="L6" s="7">
        <v>17633.48010487698</v>
      </c>
      <c r="M6" s="7">
        <v>18439.652385315057</v>
      </c>
      <c r="N6" s="8">
        <f>SUM(B6:M6)</f>
        <v>107998.63066352137</v>
      </c>
      <c r="O6" s="7">
        <v>14130.123455111237</v>
      </c>
      <c r="P6" s="7">
        <v>15838.023523584105</v>
      </c>
      <c r="Q6" s="7">
        <v>15497.003939269216</v>
      </c>
      <c r="R6" s="7">
        <v>21046.139897929435</v>
      </c>
      <c r="S6" s="7">
        <v>20650.76034092905</v>
      </c>
      <c r="T6" s="7">
        <v>14020.060762269215</v>
      </c>
      <c r="U6" s="7">
        <v>10408.660475673065</v>
      </c>
      <c r="V6" s="7">
        <v>7761.450197196079</v>
      </c>
      <c r="W6" s="7">
        <v>3372.7089525915494</v>
      </c>
      <c r="X6" s="7">
        <v>14365.136466235881</v>
      </c>
      <c r="Y6" s="7">
        <v>20986.587718330717</v>
      </c>
      <c r="Z6" s="7">
        <v>6595.011763438416</v>
      </c>
      <c r="AA6" s="8">
        <f>SUM(O6:Z6)</f>
        <v>164671.66749255796</v>
      </c>
      <c r="AB6" s="7">
        <v>17170.358904657704</v>
      </c>
      <c r="AC6" s="7">
        <v>1378.6182907544742</v>
      </c>
      <c r="AD6" s="7">
        <v>5774.0745792987855</v>
      </c>
      <c r="AE6" s="7">
        <v>21336.123760551473</v>
      </c>
      <c r="AF6" s="7">
        <v>18462.387707847785</v>
      </c>
      <c r="AG6" s="7">
        <v>19988.225112835331</v>
      </c>
      <c r="AH6" s="7">
        <v>22822.979483106352</v>
      </c>
      <c r="AI6" s="7">
        <v>2694.6112032912915</v>
      </c>
      <c r="AJ6" s="7">
        <v>7549.9136751379756</v>
      </c>
      <c r="AK6" s="7">
        <v>22973.035544624858</v>
      </c>
      <c r="AL6" s="7">
        <v>17313.413345844812</v>
      </c>
      <c r="AM6" s="7">
        <v>10404.392305029673</v>
      </c>
      <c r="AN6" s="8">
        <f>SUM(AB6:AM6)</f>
        <v>167868.1339129805</v>
      </c>
      <c r="AO6" s="8">
        <f>N6+AA6+AN6</f>
        <v>440538.43206905981</v>
      </c>
    </row>
    <row r="7" spans="1:41" x14ac:dyDescent="0.25">
      <c r="A7" s="1" t="s">
        <v>16</v>
      </c>
      <c r="B7" s="7">
        <v>467.17962849793332</v>
      </c>
      <c r="C7" s="7">
        <v>503.62048352136657</v>
      </c>
      <c r="D7" s="7">
        <v>426.37599812090519</v>
      </c>
      <c r="E7" s="7">
        <v>743.20797216427911</v>
      </c>
      <c r="F7" s="7">
        <v>967.20738426349453</v>
      </c>
      <c r="G7" s="7">
        <v>990.74367591820544</v>
      </c>
      <c r="H7" s="7">
        <v>446.50998028153418</v>
      </c>
      <c r="I7" s="7">
        <v>176.95270389786546</v>
      </c>
      <c r="J7" s="7">
        <v>1019.6049509277738</v>
      </c>
      <c r="K7" s="7">
        <v>349.73817364906972</v>
      </c>
      <c r="L7" s="7">
        <v>884.8101392056559</v>
      </c>
      <c r="M7" s="7">
        <v>572.55351437898821</v>
      </c>
      <c r="N7" s="8">
        <f t="shared" ref="N7:N8" si="5">SUM(B7:M7)</f>
        <v>7548.5046048270715</v>
      </c>
      <c r="O7" s="7">
        <v>284.16582848387702</v>
      </c>
      <c r="P7" s="7">
        <v>280.77793451939016</v>
      </c>
      <c r="Q7" s="7">
        <v>362.07159695857575</v>
      </c>
      <c r="R7" s="7">
        <v>422.14221655697617</v>
      </c>
      <c r="S7" s="7">
        <v>1249.7765411541291</v>
      </c>
      <c r="T7" s="7">
        <v>862.04611068205952</v>
      </c>
      <c r="U7" s="7">
        <v>250.19168315348534</v>
      </c>
      <c r="V7" s="7">
        <v>260.72028647283258</v>
      </c>
      <c r="W7" s="7">
        <v>365.64358237591887</v>
      </c>
      <c r="X7" s="7">
        <v>837.11650316892917</v>
      </c>
      <c r="Y7" s="7">
        <v>459.29537960794312</v>
      </c>
      <c r="Z7" s="7">
        <v>687.36124479967509</v>
      </c>
      <c r="AA7" s="8">
        <f t="shared" ref="AA7:AA8" si="6">SUM(O7:Z7)</f>
        <v>6321.3089079337906</v>
      </c>
      <c r="AB7" s="7">
        <v>1119.5749468553186</v>
      </c>
      <c r="AC7" s="7">
        <v>54247.856136761548</v>
      </c>
      <c r="AD7" s="7">
        <v>380.12224280279486</v>
      </c>
      <c r="AE7" s="7">
        <v>126.96250082484201</v>
      </c>
      <c r="AF7" s="7">
        <v>1247.3719281977294</v>
      </c>
      <c r="AG7" s="7">
        <v>1052.9962949778583</v>
      </c>
      <c r="AH7" s="7">
        <v>1295.1253016707121</v>
      </c>
      <c r="AI7" s="7">
        <v>793.61311260704827</v>
      </c>
      <c r="AJ7" s="7">
        <v>487.03933552631224</v>
      </c>
      <c r="AK7" s="7">
        <v>1185.1756429397478</v>
      </c>
      <c r="AL7" s="7">
        <v>615.38483743174038</v>
      </c>
      <c r="AM7" s="7">
        <v>633.68587541280772</v>
      </c>
      <c r="AN7" s="8">
        <f t="shared" ref="AN7:AN8" si="7">SUM(AB7:AM7)</f>
        <v>63184.90815600846</v>
      </c>
      <c r="AO7" s="8">
        <f t="shared" ref="AO7:AO8" si="8">N7+AA7+AN7</f>
        <v>77054.721668769314</v>
      </c>
    </row>
    <row r="8" spans="1:41" x14ac:dyDescent="0.25">
      <c r="A8" s="1" t="s">
        <v>17</v>
      </c>
      <c r="B8" s="7">
        <v>28065.2213829598</v>
      </c>
      <c r="C8" s="7">
        <v>16859.408518379787</v>
      </c>
      <c r="D8" s="7">
        <v>16383.533801165951</v>
      </c>
      <c r="E8" s="7">
        <v>13974.247098472915</v>
      </c>
      <c r="F8" s="7">
        <v>21381.906948359119</v>
      </c>
      <c r="G8" s="7">
        <v>34746.727450260987</v>
      </c>
      <c r="H8" s="7">
        <v>67833.45060227692</v>
      </c>
      <c r="I8" s="7">
        <v>855.03961188688277</v>
      </c>
      <c r="J8" s="7">
        <v>61349.562129639395</v>
      </c>
      <c r="K8" s="7">
        <v>1493.4529884236229</v>
      </c>
      <c r="L8" s="7">
        <v>38834.871030500988</v>
      </c>
      <c r="M8" s="7">
        <v>45569.907602139763</v>
      </c>
      <c r="N8" s="8">
        <f t="shared" si="5"/>
        <v>347347.32916446612</v>
      </c>
      <c r="O8" s="7">
        <v>28769.992746544318</v>
      </c>
      <c r="P8" s="7">
        <v>40498.013454054279</v>
      </c>
      <c r="Q8" s="7">
        <v>38206.347819769275</v>
      </c>
      <c r="R8" s="7">
        <v>70187.848989499005</v>
      </c>
      <c r="S8" s="7">
        <v>62592.515493569452</v>
      </c>
      <c r="T8" s="7">
        <v>54644.969948352802</v>
      </c>
      <c r="U8" s="7">
        <v>49060.359136317755</v>
      </c>
      <c r="V8" s="7">
        <v>9217.2129449859749</v>
      </c>
      <c r="W8" s="7">
        <v>11263.553969312479</v>
      </c>
      <c r="X8" s="7">
        <v>67892.900879271881</v>
      </c>
      <c r="Y8" s="7">
        <v>60835.580439511403</v>
      </c>
      <c r="Z8" s="7">
        <v>46069.779596571883</v>
      </c>
      <c r="AA8" s="8">
        <f t="shared" si="6"/>
        <v>539239.07541776041</v>
      </c>
      <c r="AB8" s="7">
        <v>25878.928103818755</v>
      </c>
      <c r="AC8" s="7">
        <v>11031.460773341287</v>
      </c>
      <c r="AD8" s="7">
        <v>2862.1223590913678</v>
      </c>
      <c r="AE8" s="7">
        <v>10805.055765228084</v>
      </c>
      <c r="AF8" s="7">
        <v>1741.5220955024158</v>
      </c>
      <c r="AG8" s="7">
        <v>73700.161030067946</v>
      </c>
      <c r="AH8" s="7">
        <v>32206.914395965126</v>
      </c>
      <c r="AI8" s="7">
        <v>45832.820732451735</v>
      </c>
      <c r="AJ8" s="7">
        <v>9883.1849365599192</v>
      </c>
      <c r="AK8" s="7">
        <v>54247.856136761548</v>
      </c>
      <c r="AL8" s="7">
        <v>15257.314813671204</v>
      </c>
      <c r="AM8" s="7">
        <v>56573.537079507085</v>
      </c>
      <c r="AN8" s="8">
        <f t="shared" si="7"/>
        <v>340020.8782219665</v>
      </c>
      <c r="AO8" s="8">
        <f t="shared" si="8"/>
        <v>1226607.282804193</v>
      </c>
    </row>
    <row r="9" spans="1:41" x14ac:dyDescent="0.25">
      <c r="A9" s="2" t="s">
        <v>20</v>
      </c>
      <c r="B9" s="8">
        <f>SUM(B6:B8)</f>
        <v>33204.958831508069</v>
      </c>
      <c r="C9" s="8">
        <f t="shared" ref="C9:AN9" si="9">SUM(C6:C8)</f>
        <v>28028.898864171257</v>
      </c>
      <c r="D9" s="8">
        <f t="shared" si="9"/>
        <v>26878.57022266055</v>
      </c>
      <c r="E9" s="8">
        <f t="shared" si="9"/>
        <v>34502.96851490665</v>
      </c>
      <c r="F9" s="8">
        <f t="shared" si="9"/>
        <v>23332.473607193282</v>
      </c>
      <c r="G9" s="8">
        <f t="shared" si="9"/>
        <v>40149.723060346849</v>
      </c>
      <c r="H9" s="8">
        <f t="shared" si="9"/>
        <v>77516.311893541395</v>
      </c>
      <c r="I9" s="8">
        <f t="shared" si="9"/>
        <v>2466.2736283110985</v>
      </c>
      <c r="J9" s="8">
        <f t="shared" si="9"/>
        <v>66621.91769059209</v>
      </c>
      <c r="K9" s="8">
        <f t="shared" si="9"/>
        <v>8257.0933431659123</v>
      </c>
      <c r="L9" s="8">
        <f t="shared" si="9"/>
        <v>57353.161274583625</v>
      </c>
      <c r="M9" s="8">
        <f t="shared" si="9"/>
        <v>64582.11350183381</v>
      </c>
      <c r="N9" s="8">
        <f t="shared" si="9"/>
        <v>462894.46443281457</v>
      </c>
      <c r="O9" s="8">
        <f t="shared" si="9"/>
        <v>43184.282030139431</v>
      </c>
      <c r="P9" s="8">
        <f t="shared" si="9"/>
        <v>56616.814912157774</v>
      </c>
      <c r="Q9" s="8">
        <f t="shared" si="9"/>
        <v>54065.423355997067</v>
      </c>
      <c r="R9" s="8">
        <f t="shared" si="9"/>
        <v>91656.131103985419</v>
      </c>
      <c r="S9" s="8">
        <f t="shared" si="9"/>
        <v>84493.052375652624</v>
      </c>
      <c r="T9" s="8">
        <f t="shared" si="9"/>
        <v>69527.076821304072</v>
      </c>
      <c r="U9" s="8">
        <f t="shared" si="9"/>
        <v>59719.211295144305</v>
      </c>
      <c r="V9" s="8">
        <f t="shared" si="9"/>
        <v>17239.383428654888</v>
      </c>
      <c r="W9" s="8">
        <f t="shared" si="9"/>
        <v>15001.906504279948</v>
      </c>
      <c r="X9" s="8">
        <f t="shared" si="9"/>
        <v>83095.153848676695</v>
      </c>
      <c r="Y9" s="8">
        <f t="shared" si="9"/>
        <v>82281.463537450065</v>
      </c>
      <c r="Z9" s="8">
        <f t="shared" si="9"/>
        <v>53352.152604809977</v>
      </c>
      <c r="AA9" s="8">
        <f t="shared" si="9"/>
        <v>710232.05181825219</v>
      </c>
      <c r="AB9" s="8">
        <f t="shared" si="9"/>
        <v>44168.861955331777</v>
      </c>
      <c r="AC9" s="8">
        <f t="shared" si="9"/>
        <v>66657.935200857304</v>
      </c>
      <c r="AD9" s="8">
        <f t="shared" si="9"/>
        <v>9016.3191811929482</v>
      </c>
      <c r="AE9" s="8">
        <f t="shared" si="9"/>
        <v>32268.142026604397</v>
      </c>
      <c r="AF9" s="8">
        <f t="shared" si="9"/>
        <v>21451.28173154793</v>
      </c>
      <c r="AG9" s="8">
        <f t="shared" si="9"/>
        <v>94741.382437881141</v>
      </c>
      <c r="AH9" s="8">
        <f t="shared" si="9"/>
        <v>56325.019180742194</v>
      </c>
      <c r="AI9" s="8">
        <f t="shared" si="9"/>
        <v>49321.045048350075</v>
      </c>
      <c r="AJ9" s="8">
        <f t="shared" si="9"/>
        <v>17920.137947224208</v>
      </c>
      <c r="AK9" s="8">
        <f t="shared" si="9"/>
        <v>78406.067324326155</v>
      </c>
      <c r="AL9" s="8">
        <f t="shared" si="9"/>
        <v>33186.112996947755</v>
      </c>
      <c r="AM9" s="8">
        <f t="shared" si="9"/>
        <v>67611.615259949569</v>
      </c>
      <c r="AN9" s="8">
        <f t="shared" si="9"/>
        <v>571073.92029095546</v>
      </c>
      <c r="AO9" s="8">
        <f>N9+AA9+AN9</f>
        <v>1744200.436542022</v>
      </c>
    </row>
    <row r="10" spans="1:41" x14ac:dyDescent="0.25">
      <c r="A10" s="6" t="s">
        <v>18</v>
      </c>
      <c r="B10" s="8">
        <f>B5+B9</f>
        <v>60783.426331575276</v>
      </c>
      <c r="C10" s="8">
        <f t="shared" ref="C10:AN10" si="10">C5+C9</f>
        <v>54757.457829082057</v>
      </c>
      <c r="D10" s="8">
        <f t="shared" si="10"/>
        <v>75692.342049404615</v>
      </c>
      <c r="E10" s="8">
        <f t="shared" si="10"/>
        <v>122558.6046966143</v>
      </c>
      <c r="F10" s="8">
        <f t="shared" si="10"/>
        <v>101030.94516566434</v>
      </c>
      <c r="G10" s="8">
        <f t="shared" si="10"/>
        <v>134674.39705419171</v>
      </c>
      <c r="H10" s="8">
        <f t="shared" si="10"/>
        <v>128512.75646235637</v>
      </c>
      <c r="I10" s="8">
        <f t="shared" si="10"/>
        <v>37463.369613034673</v>
      </c>
      <c r="J10" s="8">
        <f t="shared" si="10"/>
        <v>86220.412577438896</v>
      </c>
      <c r="K10" s="8">
        <f t="shared" si="10"/>
        <v>37200.125583874047</v>
      </c>
      <c r="L10" s="8">
        <f t="shared" si="10"/>
        <v>93298.415932948876</v>
      </c>
      <c r="M10" s="8">
        <f t="shared" si="10"/>
        <v>161205.78412226413</v>
      </c>
      <c r="N10" s="8">
        <f t="shared" si="10"/>
        <v>1093398.0374184491</v>
      </c>
      <c r="O10" s="8">
        <f t="shared" si="10"/>
        <v>123474.65008937143</v>
      </c>
      <c r="P10" s="8">
        <f t="shared" si="10"/>
        <v>76705.189046147541</v>
      </c>
      <c r="Q10" s="8">
        <f t="shared" si="10"/>
        <v>85074.832497159485</v>
      </c>
      <c r="R10" s="8">
        <f t="shared" si="10"/>
        <v>161372.36286835023</v>
      </c>
      <c r="S10" s="8">
        <f t="shared" si="10"/>
        <v>113653.58300188095</v>
      </c>
      <c r="T10" s="8">
        <f t="shared" si="10"/>
        <v>97967.75869559386</v>
      </c>
      <c r="U10" s="8">
        <f t="shared" si="10"/>
        <v>107659.70362466706</v>
      </c>
      <c r="V10" s="8">
        <f t="shared" si="10"/>
        <v>53314.01430717756</v>
      </c>
      <c r="W10" s="8">
        <f t="shared" si="10"/>
        <v>38496.515892548683</v>
      </c>
      <c r="X10" s="8">
        <f t="shared" si="10"/>
        <v>181300.69440231036</v>
      </c>
      <c r="Y10" s="8">
        <f t="shared" si="10"/>
        <v>129961.43626465875</v>
      </c>
      <c r="Z10" s="8">
        <f t="shared" si="10"/>
        <v>169652.20984709659</v>
      </c>
      <c r="AA10" s="8">
        <f t="shared" si="10"/>
        <v>1338632.9505369624</v>
      </c>
      <c r="AB10" s="8">
        <f t="shared" si="10"/>
        <v>76527.630297315554</v>
      </c>
      <c r="AC10" s="8">
        <f t="shared" si="10"/>
        <v>90893.18233550174</v>
      </c>
      <c r="AD10" s="8">
        <f t="shared" si="10"/>
        <v>40692.822945527725</v>
      </c>
      <c r="AE10" s="8">
        <f t="shared" si="10"/>
        <v>50332.664637552065</v>
      </c>
      <c r="AF10" s="8">
        <f t="shared" si="10"/>
        <v>85296.703073120923</v>
      </c>
      <c r="AG10" s="8">
        <f t="shared" si="10"/>
        <v>184265.37375990555</v>
      </c>
      <c r="AH10" s="8">
        <f t="shared" si="10"/>
        <v>81077.565013341271</v>
      </c>
      <c r="AI10" s="8">
        <f t="shared" si="10"/>
        <v>59835.060548463967</v>
      </c>
      <c r="AJ10" s="8">
        <f t="shared" si="10"/>
        <v>41281.924516004277</v>
      </c>
      <c r="AK10" s="8">
        <f t="shared" si="10"/>
        <v>122263.43669232125</v>
      </c>
      <c r="AL10" s="8">
        <f t="shared" si="10"/>
        <v>115592.79753285626</v>
      </c>
      <c r="AM10" s="8">
        <f t="shared" si="10"/>
        <v>71368.896014126862</v>
      </c>
      <c r="AN10" s="8">
        <f t="shared" si="10"/>
        <v>1019428.0573660375</v>
      </c>
      <c r="AO10" s="8">
        <f>N10+AA10+AN10</f>
        <v>3451459.0453214487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Uczeń</dc:creator>
  <cp:lastModifiedBy>Uczeń</cp:lastModifiedBy>
  <dcterms:created xsi:type="dcterms:W3CDTF">2022-08-23T10:39:13Z</dcterms:created>
  <dcterms:modified xsi:type="dcterms:W3CDTF">2022-08-23T11:09:34Z</dcterms:modified>
</cp:coreProperties>
</file>